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drawings/drawing3.xml" ContentType="application/vnd.openxmlformats-officedocument.drawing+xml"/>
  <Override PartName="/xl/ctrlProps/ctrlProp325.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trlProps/ctrlProp326.xml" ContentType="application/vnd.ms-excel.controlproperties+xml"/>
  <Override PartName="/xl/charts/chart4.xml" ContentType="application/vnd.openxmlformats-officedocument.drawingml.chart+xml"/>
  <Override PartName="/xl/drawings/drawing5.xml" ContentType="application/vnd.openxmlformats-officedocument.drawing+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harts/chart5.xml" ContentType="application/vnd.openxmlformats-officedocument.drawingml.chart+xml"/>
  <Override PartName="/xl/drawings/drawing6.xml" ContentType="application/vnd.openxmlformats-officedocument.drawing+xml"/>
  <Override PartName="/xl/ctrlProps/ctrlProp332.xml" ContentType="application/vnd.ms-excel.controlproperties+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harts/chart7.xml" ContentType="application/vnd.openxmlformats-officedocument.drawingml.chart+xml"/>
  <Override PartName="/xl/drawings/drawing8.xml" ContentType="application/vnd.openxmlformats-officedocument.drawing+xml"/>
  <Override PartName="/xl/ctrlProps/ctrlProp338.xml" ContentType="application/vnd.ms-excel.controlproperties+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trlProps/ctrlProp339.xml" ContentType="application/vnd.ms-excel.controlproperties+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ctrlProps/ctrlProp340.xml" ContentType="application/vnd.ms-excel.controlproperties+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trlProps/ctrlProp341.xml" ContentType="application/vnd.ms-excel.controlproperties+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drawings/drawing12.xml" ContentType="application/vnd.openxmlformats-officedocument.drawing+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drawings/drawing13.xml" ContentType="application/vnd.openxmlformats-officedocument.drawing+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drawings/drawing14.xml" ContentType="application/vnd.openxmlformats-officedocument.drawing+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drawings/drawing15.xml" ContentType="application/vnd.openxmlformats-officedocument.drawing+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drawings/drawing16.xml" ContentType="application/vnd.openxmlformats-officedocument.drawing+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drawings/drawing17.xml" ContentType="application/vnd.openxmlformats-officedocument.drawing+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drawings/drawing18.xml" ContentType="application/vnd.openxmlformats-officedocument.drawing+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drawings/drawing19.xml" ContentType="application/vnd.openxmlformats-officedocument.drawing+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drawings/drawing20.xml" ContentType="application/vnd.openxmlformats-officedocument.drawing+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drawings/drawing21.xml" ContentType="application/vnd.openxmlformats-officedocument.drawing+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drawings/drawing22.xml" ContentType="application/vnd.openxmlformats-officedocument.drawing+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drawings/drawing23.xml" ContentType="application/vnd.openxmlformats-officedocument.drawing+xml"/>
  <Override PartName="/xl/ctrlProps/ctrlProp395.xml" ContentType="application/vnd.ms-excel.controlproperties+xml"/>
  <Override PartName="/xl/drawings/drawing24.xml" ContentType="application/vnd.openxmlformats-officedocument.drawing+xml"/>
  <Override PartName="/xl/ctrlProps/ctrlProp396.xml" ContentType="application/vnd.ms-excel.controlproperties+xml"/>
  <Override PartName="/xl/drawings/drawing25.xml" ContentType="application/vnd.openxmlformats-officedocument.drawing+xml"/>
  <Override PartName="/xl/ctrlProps/ctrlProp397.xml" ContentType="application/vnd.ms-excel.controlproperties+xml"/>
  <Override PartName="/xl/drawings/drawing26.xml" ContentType="application/vnd.openxmlformats-officedocument.drawing+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drawings/drawing27.xml" ContentType="application/vnd.openxmlformats-officedocument.drawing+xml"/>
  <Override PartName="/xl/ctrlProps/ctrlProp401.xml" ContentType="application/vnd.ms-excel.controlproperties+xml"/>
  <Override PartName="/xl/drawings/drawing28.xml" ContentType="application/vnd.openxmlformats-officedocument.drawing+xml"/>
  <Override PartName="/xl/ctrlProps/ctrlProp402.xml" ContentType="application/vnd.ms-excel.controlproperties+xml"/>
  <Override PartName="/xl/ctrlProps/ctrlProp403.xml" ContentType="application/vnd.ms-excel.controlproperties+xml"/>
  <Override PartName="/xl/drawings/drawing29.xml" ContentType="application/vnd.openxmlformats-officedocument.drawing+xml"/>
  <Override PartName="/xl/ctrlProps/ctrlProp404.xml" ContentType="application/vnd.ms-excel.controlproperties+xml"/>
  <Override PartName="/xl/drawings/drawing30.xml" ContentType="application/vnd.openxmlformats-officedocument.drawing+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drawings/drawing31.xml" ContentType="application/vnd.openxmlformats-officedocument.drawing+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drawings/drawing32.xml" ContentType="application/vnd.openxmlformats-officedocument.drawing+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drawings/drawing33.xml" ContentType="application/vnd.openxmlformats-officedocument.drawing+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drawings/drawing34.xml" ContentType="application/vnd.openxmlformats-officedocument.drawing+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drawings/drawing35.xml" ContentType="application/vnd.openxmlformats-officedocument.drawing+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drawings/drawing36.xml" ContentType="application/vnd.openxmlformats-officedocument.drawing+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drawings/drawing37.xml" ContentType="application/vnd.openxmlformats-officedocument.drawing+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drawings/drawing38.xml" ContentType="application/vnd.openxmlformats-officedocument.drawing+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drawings/drawing39.xml" ContentType="application/vnd.openxmlformats-officedocument.drawing+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drawings/drawing40.xml" ContentType="application/vnd.openxmlformats-officedocument.drawing+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drawings/drawing41.xml" ContentType="application/vnd.openxmlformats-officedocument.drawing+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drawings/drawing42.xml" ContentType="application/vnd.openxmlformats-officedocument.drawing+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drawings/drawing43.xml" ContentType="application/vnd.openxmlformats-officedocument.drawing+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drawings/drawing44.xml" ContentType="application/vnd.openxmlformats-officedocument.drawing+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drawings/drawing45.xml" ContentType="application/vnd.openxmlformats-officedocument.drawing+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drawings/drawing46.xml" ContentType="application/vnd.openxmlformats-officedocument.drawing+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drawings/drawing47.xml" ContentType="application/vnd.openxmlformats-officedocument.drawing+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drawings/drawing48.xml" ContentType="application/vnd.openxmlformats-officedocument.drawing+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drawings/drawing49.xml" ContentType="application/vnd.openxmlformats-officedocument.drawing+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drawings/drawing50.xml" ContentType="application/vnd.openxmlformats-officedocument.drawing+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drawings/drawing51.xml" ContentType="application/vnd.openxmlformats-officedocument.drawing+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drawings/drawing52.xml" ContentType="application/vnd.openxmlformats-officedocument.drawing+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drawings/drawing53.xml" ContentType="application/vnd.openxmlformats-officedocument.drawing+xml"/>
  <Override PartName="/xl/ctrlProps/ctrlProp515.xml" ContentType="application/vnd.ms-excel.controlproperties+xml"/>
  <Override PartName="/xl/ctrlProps/ctrlProp516.xml" ContentType="application/vnd.ms-excel.controlproperties+xml"/>
  <Override PartName="/xl/drawings/drawing54.xml" ContentType="application/vnd.openxmlformats-officedocument.drawing+xml"/>
  <Override PartName="/xl/ctrlProps/ctrlProp517.xml" ContentType="application/vnd.ms-excel.controlproperties+xml"/>
  <Override PartName="/xl/drawings/drawing55.xml" ContentType="application/vnd.openxmlformats-officedocument.drawing+xml"/>
  <Override PartName="/xl/ctrlProps/ctrlProp518.xml" ContentType="application/vnd.ms-excel.controlproperties+xml"/>
  <Override PartName="/xl/ctrlProps/ctrlProp519.xml" ContentType="application/vnd.ms-excel.controlproperties+xml"/>
  <Override PartName="/xl/drawings/drawing56.xml" ContentType="application/vnd.openxmlformats-officedocument.drawing+xml"/>
  <Override PartName="/xl/ctrlProps/ctrlProp520.xml" ContentType="application/vnd.ms-excel.controlproperties+xml"/>
  <Override PartName="/xl/ctrlProps/ctrlProp521.xml" ContentType="application/vnd.ms-excel.controlproperties+xml"/>
  <Override PartName="/xl/drawings/drawing57.xml" ContentType="application/vnd.openxmlformats-officedocument.drawing+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drawings/drawing58.xml" ContentType="application/vnd.openxmlformats-officedocument.drawing+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drawings/drawing59.xml" ContentType="application/vnd.openxmlformats-officedocument.drawing+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updateLinks="always" codeName="DieseArbeitsmappe"/>
  <mc:AlternateContent xmlns:mc="http://schemas.openxmlformats.org/markup-compatibility/2006">
    <mc:Choice Requires="x15">
      <x15ac:absPath xmlns:x15ac="http://schemas.microsoft.com/office/spreadsheetml/2010/11/ac" url="https://zentralinstitut.sharepoint.com/sites/fachbereich4/Freigegebene Dokumente/General/10013_Zi-Praxis-Panel (Zi)/ZiPP EW 2022/08_Berichtswesen/Jahresbericht/Tabellenband/"/>
    </mc:Choice>
  </mc:AlternateContent>
  <xr:revisionPtr revIDLastSave="0" documentId="8_{2699E926-5DF7-427C-9E69-4B9F4450A9D1}" xr6:coauthVersionLast="47" xr6:coauthVersionMax="47" xr10:uidLastSave="{00000000-0000-0000-0000-000000000000}"/>
  <bookViews>
    <workbookView xWindow="3420" yWindow="3420" windowWidth="21600" windowHeight="11385" tabRatio="1000" xr2:uid="{00000000-000D-0000-FFFF-FFFF00000000}"/>
  </bookViews>
  <sheets>
    <sheet name="Deckblatt" sheetId="1" r:id="rId1"/>
    <sheet name="Verzeichnis" sheetId="2" r:id="rId2"/>
    <sheet name="Literatur" sheetId="106" r:id="rId3"/>
    <sheet name="A1" sheetId="108" r:id="rId4"/>
    <sheet name="A2" sheetId="72" r:id="rId5"/>
    <sheet name="A3" sheetId="5" r:id="rId6"/>
    <sheet name="A4" sheetId="129" r:id="rId7"/>
    <sheet name="A5" sheetId="6" r:id="rId8"/>
    <sheet name="A6" sheetId="124" r:id="rId9"/>
    <sheet name="A7" sheetId="126" r:id="rId10"/>
    <sheet name="A8" sheetId="128" r:id="rId11"/>
    <sheet name="A9" sheetId="127" r:id="rId12"/>
    <sheet name="T1" sheetId="83" r:id="rId13"/>
    <sheet name="T2" sheetId="84" r:id="rId14"/>
    <sheet name="T3" sheetId="85" r:id="rId15"/>
    <sheet name="T4" sheetId="107" r:id="rId16"/>
    <sheet name="T5" sheetId="87" r:id="rId17"/>
    <sheet name="T6" sheetId="14" r:id="rId18"/>
    <sheet name="T7" sheetId="16" r:id="rId19"/>
    <sheet name="T8" sheetId="96" r:id="rId20"/>
    <sheet name="T9" sheetId="97" r:id="rId21"/>
    <sheet name="T10" sheetId="19" r:id="rId22"/>
    <sheet name="T11" sheetId="22" r:id="rId23"/>
    <sheet name="T12" sheetId="109" r:id="rId24"/>
    <sheet name="T13" sheetId="110" r:id="rId25"/>
    <sheet name="T14" sheetId="69" r:id="rId26"/>
    <sheet name="T15" sheetId="27" r:id="rId27"/>
    <sheet name="T16" sheetId="122" r:id="rId28"/>
    <sheet name="T17" sheetId="118" r:id="rId29"/>
    <sheet name="T18" sheetId="101" r:id="rId30"/>
    <sheet name="T19" sheetId="65" r:id="rId31"/>
    <sheet name="T20" sheetId="92" r:id="rId32"/>
    <sheet name="T21" sheetId="35" r:id="rId33"/>
    <sheet name="T22" sheetId="36" r:id="rId34"/>
    <sheet name="T23" sheetId="89" r:id="rId35"/>
    <sheet name="T24" sheetId="90" r:id="rId36"/>
    <sheet name="T25" sheetId="91" r:id="rId37"/>
    <sheet name="T26" sheetId="93" r:id="rId38"/>
    <sheet name="T27" sheetId="94" r:id="rId39"/>
    <sheet name="T28" sheetId="95" r:id="rId40"/>
    <sheet name="T29" sheetId="42" r:id="rId41"/>
    <sheet name="T30" sheetId="43" r:id="rId42"/>
    <sheet name="T31" sheetId="44" r:id="rId43"/>
    <sheet name="T32" sheetId="45" r:id="rId44"/>
    <sheet name="T33" sheetId="46" r:id="rId45"/>
    <sheet name="T34" sheetId="47" r:id="rId46"/>
    <sheet name="T35" sheetId="48" r:id="rId47"/>
    <sheet name="T36" sheetId="49" r:id="rId48"/>
    <sheet name="T37" sheetId="50" r:id="rId49"/>
    <sheet name="T38" sheetId="54" r:id="rId50"/>
    <sheet name="T39" sheetId="100" r:id="rId51"/>
    <sheet name="T40" sheetId="56" r:id="rId52"/>
    <sheet name="T41" sheetId="115" r:id="rId53"/>
    <sheet name="T42" sheetId="116" r:id="rId54"/>
    <sheet name="T43" sheetId="102" r:id="rId55"/>
    <sheet name="T44" sheetId="103" r:id="rId56"/>
    <sheet name="T45" sheetId="104" r:id="rId57"/>
    <sheet name="T46" sheetId="105" r:id="rId58"/>
    <sheet name="T47" sheetId="63" r:id="rId59"/>
    <sheet name="T48" sheetId="119" r:id="rId60"/>
    <sheet name="T49" sheetId="117" r:id="rId61"/>
  </sheets>
  <externalReferences>
    <externalReference r:id="rId62"/>
    <externalReference r:id="rId63"/>
    <externalReference r:id="rId64"/>
  </externalReferences>
  <definedNames>
    <definedName name="_xlnm._FilterDatabase" localSheetId="58" hidden="1">'T47'!$A$3:$M$5</definedName>
    <definedName name="_Ref351368248" localSheetId="6">#REF!</definedName>
    <definedName name="_Ref351368248" localSheetId="28">#REF!</definedName>
    <definedName name="_Ref351368248" localSheetId="55">#REF!</definedName>
    <definedName name="_Ref351368248" localSheetId="56">#REF!</definedName>
    <definedName name="_Ref351368248" localSheetId="57">#REF!</definedName>
    <definedName name="_Ref351368248" localSheetId="59">#REF!</definedName>
    <definedName name="_Ref351368248" localSheetId="60">#REF!</definedName>
    <definedName name="_Ref351368248">#REF!</definedName>
    <definedName name="_Ref374460833" localSheetId="6">#REF!</definedName>
    <definedName name="_Ref374460833" localSheetId="28">#REF!</definedName>
    <definedName name="_Ref374460833" localSheetId="55">#REF!</definedName>
    <definedName name="_Ref374460833" localSheetId="56">#REF!</definedName>
    <definedName name="_Ref374460833" localSheetId="57">#REF!</definedName>
    <definedName name="_Ref374460833" localSheetId="59">#REF!</definedName>
    <definedName name="_Ref374460833" localSheetId="60">#REF!</definedName>
    <definedName name="_Ref374460833">#REF!</definedName>
    <definedName name="_Ref375321467" localSheetId="6">#REF!</definedName>
    <definedName name="_Ref375321467" localSheetId="28">#REF!</definedName>
    <definedName name="_Ref375321467" localSheetId="55">#REF!</definedName>
    <definedName name="_Ref375321467" localSheetId="56">#REF!</definedName>
    <definedName name="_Ref375321467" localSheetId="57">#REF!</definedName>
    <definedName name="_Ref375321467" localSheetId="59">#REF!</definedName>
    <definedName name="_Ref375321467" localSheetId="60">#REF!</definedName>
    <definedName name="_Ref375321467">#REF!</definedName>
    <definedName name="_Ref376949193" localSheetId="6">#REF!</definedName>
    <definedName name="_Ref376949193" localSheetId="28">#REF!</definedName>
    <definedName name="_Ref376949193" localSheetId="55">#REF!</definedName>
    <definedName name="_Ref376949193" localSheetId="56">#REF!</definedName>
    <definedName name="_Ref376949193" localSheetId="57">#REF!</definedName>
    <definedName name="_Ref376949193" localSheetId="59">#REF!</definedName>
    <definedName name="_Ref376949193" localSheetId="60">#REF!</definedName>
    <definedName name="_Ref376949193">#REF!</definedName>
    <definedName name="_Ref376961356" localSheetId="6">#REF!</definedName>
    <definedName name="_Ref376961356" localSheetId="28">#REF!</definedName>
    <definedName name="_Ref376961356" localSheetId="55">#REF!</definedName>
    <definedName name="_Ref376961356" localSheetId="56">#REF!</definedName>
    <definedName name="_Ref376961356" localSheetId="57">#REF!</definedName>
    <definedName name="_Ref376961356" localSheetId="59">#REF!</definedName>
    <definedName name="_Ref376961356" localSheetId="60">#REF!</definedName>
    <definedName name="_Ref376961356">#REF!</definedName>
    <definedName name="_Ref377118279" localSheetId="6">#REF!</definedName>
    <definedName name="_Ref377118279" localSheetId="28">#REF!</definedName>
    <definedName name="_Ref377118279" localSheetId="55">#REF!</definedName>
    <definedName name="_Ref377118279" localSheetId="56">#REF!</definedName>
    <definedName name="_Ref377118279" localSheetId="57">#REF!</definedName>
    <definedName name="_Ref377118279" localSheetId="59">#REF!</definedName>
    <definedName name="_Ref377118279" localSheetId="60">#REF!</definedName>
    <definedName name="_Ref377118279">#REF!</definedName>
    <definedName name="_Ref377474705" localSheetId="6">#REF!</definedName>
    <definedName name="_Ref377474705" localSheetId="28">#REF!</definedName>
    <definedName name="_Ref377474705" localSheetId="55">#REF!</definedName>
    <definedName name="_Ref377474705" localSheetId="56">#REF!</definedName>
    <definedName name="_Ref377474705" localSheetId="57">#REF!</definedName>
    <definedName name="_Ref377474705" localSheetId="59">#REF!</definedName>
    <definedName name="_Ref377474705" localSheetId="60">#REF!</definedName>
    <definedName name="_Ref377474705">#REF!</definedName>
    <definedName name="_Ref378178960" localSheetId="6">#REF!</definedName>
    <definedName name="_Ref378178960" localSheetId="28">#REF!</definedName>
    <definedName name="_Ref378178960" localSheetId="55">#REF!</definedName>
    <definedName name="_Ref378178960" localSheetId="56">#REF!</definedName>
    <definedName name="_Ref378178960" localSheetId="57">#REF!</definedName>
    <definedName name="_Ref378178960" localSheetId="59">#REF!</definedName>
    <definedName name="_Ref378178960" localSheetId="60">#REF!</definedName>
    <definedName name="_Ref378178960">#REF!</definedName>
    <definedName name="_Ref378583053" localSheetId="6">#REF!</definedName>
    <definedName name="_Ref378583053" localSheetId="28">#REF!</definedName>
    <definedName name="_Ref378583053" localSheetId="55">#REF!</definedName>
    <definedName name="_Ref378583053" localSheetId="56">#REF!</definedName>
    <definedName name="_Ref378583053" localSheetId="57">#REF!</definedName>
    <definedName name="_Ref378583053" localSheetId="59">#REF!</definedName>
    <definedName name="_Ref378583053" localSheetId="60">#REF!</definedName>
    <definedName name="_Ref378583053">#REF!</definedName>
    <definedName name="_Ref378590583" localSheetId="6">#REF!</definedName>
    <definedName name="_Ref378590583" localSheetId="28">#REF!</definedName>
    <definedName name="_Ref378590583" localSheetId="55">#REF!</definedName>
    <definedName name="_Ref378590583" localSheetId="56">#REF!</definedName>
    <definedName name="_Ref378590583" localSheetId="57">#REF!</definedName>
    <definedName name="_Ref378590583" localSheetId="59">#REF!</definedName>
    <definedName name="_Ref378590583" localSheetId="60">#REF!</definedName>
    <definedName name="_Ref378590583">#REF!</definedName>
    <definedName name="_Ref378597072" localSheetId="6">#REF!</definedName>
    <definedName name="_Ref378597072" localSheetId="28">#REF!</definedName>
    <definedName name="_Ref378597072" localSheetId="55">#REF!</definedName>
    <definedName name="_Ref378597072" localSheetId="56">#REF!</definedName>
    <definedName name="_Ref378597072" localSheetId="57">#REF!</definedName>
    <definedName name="_Ref378597072" localSheetId="59">#REF!</definedName>
    <definedName name="_Ref378597072" localSheetId="60">#REF!</definedName>
    <definedName name="_Ref378597072">#REF!</definedName>
    <definedName name="_Ref378597467" localSheetId="6">#REF!</definedName>
    <definedName name="_Ref378597467" localSheetId="28">#REF!</definedName>
    <definedName name="_Ref378597467" localSheetId="55">#REF!</definedName>
    <definedName name="_Ref378597467" localSheetId="56">#REF!</definedName>
    <definedName name="_Ref378597467" localSheetId="57">#REF!</definedName>
    <definedName name="_Ref378597467" localSheetId="59">#REF!</definedName>
    <definedName name="_Ref378597467" localSheetId="60">#REF!</definedName>
    <definedName name="_Ref378597467">#REF!</definedName>
    <definedName name="_Ref378856946" localSheetId="6">#REF!</definedName>
    <definedName name="_Ref378856946" localSheetId="28">#REF!</definedName>
    <definedName name="_Ref378856946" localSheetId="55">#REF!</definedName>
    <definedName name="_Ref378856946" localSheetId="56">#REF!</definedName>
    <definedName name="_Ref378856946" localSheetId="57">#REF!</definedName>
    <definedName name="_Ref378856946" localSheetId="59">#REF!</definedName>
    <definedName name="_Ref378856946" localSheetId="60">#REF!</definedName>
    <definedName name="_Ref378856946">#REF!</definedName>
    <definedName name="_Ref378864776" localSheetId="6">#REF!</definedName>
    <definedName name="_Ref378864776" localSheetId="28">#REF!</definedName>
    <definedName name="_Ref378864776" localSheetId="55">#REF!</definedName>
    <definedName name="_Ref378864776" localSheetId="56">#REF!</definedName>
    <definedName name="_Ref378864776" localSheetId="57">#REF!</definedName>
    <definedName name="_Ref378864776" localSheetId="59">#REF!</definedName>
    <definedName name="_Ref378864776" localSheetId="60">#REF!</definedName>
    <definedName name="_Ref378864776">#REF!</definedName>
    <definedName name="_Ref378938812" localSheetId="6">#REF!</definedName>
    <definedName name="_Ref378938812" localSheetId="28">#REF!</definedName>
    <definedName name="_Ref378938812" localSheetId="55">#REF!</definedName>
    <definedName name="_Ref378938812" localSheetId="56">#REF!</definedName>
    <definedName name="_Ref378938812" localSheetId="57">#REF!</definedName>
    <definedName name="_Ref378938812" localSheetId="59">#REF!</definedName>
    <definedName name="_Ref378938812" localSheetId="60">#REF!</definedName>
    <definedName name="_Ref378938812">#REF!</definedName>
    <definedName name="_Ref378938844" localSheetId="6">#REF!</definedName>
    <definedName name="_Ref378938844" localSheetId="28">#REF!</definedName>
    <definedName name="_Ref378938844" localSheetId="55">#REF!</definedName>
    <definedName name="_Ref378938844" localSheetId="56">#REF!</definedName>
    <definedName name="_Ref378938844" localSheetId="57">#REF!</definedName>
    <definedName name="_Ref378938844" localSheetId="59">#REF!</definedName>
    <definedName name="_Ref378938844" localSheetId="60">#REF!</definedName>
    <definedName name="_Ref378938844">#REF!</definedName>
    <definedName name="_Ref379211202" localSheetId="6">#REF!</definedName>
    <definedName name="_Ref379211202" localSheetId="28">#REF!</definedName>
    <definedName name="_Ref379211202" localSheetId="55">#REF!</definedName>
    <definedName name="_Ref379211202" localSheetId="56">#REF!</definedName>
    <definedName name="_Ref379211202" localSheetId="57">#REF!</definedName>
    <definedName name="_Ref379211202" localSheetId="59">#REF!</definedName>
    <definedName name="_Ref379211202" localSheetId="60">#REF!</definedName>
    <definedName name="_Ref379211202">#REF!</definedName>
    <definedName name="_Ref379796998" localSheetId="6">#REF!</definedName>
    <definedName name="_Ref379796998" localSheetId="28">#REF!</definedName>
    <definedName name="_Ref379796998" localSheetId="55">#REF!</definedName>
    <definedName name="_Ref379796998" localSheetId="56">#REF!</definedName>
    <definedName name="_Ref379796998" localSheetId="57">#REF!</definedName>
    <definedName name="_Ref379796998" localSheetId="59">#REF!</definedName>
    <definedName name="_Ref379796998" localSheetId="60">#REF!</definedName>
    <definedName name="_Ref379796998">#REF!</definedName>
    <definedName name="Arial" localSheetId="6">#REF!</definedName>
    <definedName name="Arial" localSheetId="31">#REF!</definedName>
    <definedName name="Arial" localSheetId="60">#REF!</definedName>
    <definedName name="Arial">Verzeichnis!$B$2:$B$84</definedName>
    <definedName name="_xlnm.Print_Area" localSheetId="3">'A1'!$A$1:$L$41</definedName>
    <definedName name="_xlnm.Print_Area" localSheetId="4">'A2'!$A$1:$I$28</definedName>
    <definedName name="_xlnm.Print_Area" localSheetId="5">'A3'!$A$1:$M$37</definedName>
    <definedName name="_xlnm.Print_Area" localSheetId="6">'A4'!$A$1:$M$34</definedName>
    <definedName name="_xlnm.Print_Area" localSheetId="7">'A5'!$A$1:$M$34</definedName>
    <definedName name="_xlnm.Print_Area" localSheetId="0">Deckblatt!$A$1:$AL$41</definedName>
    <definedName name="_xlnm.Print_Area" localSheetId="12">'T1'!$A$1:$G$16</definedName>
    <definedName name="_xlnm.Print_Area" localSheetId="21">'T10'!$A$1:$K$24</definedName>
    <definedName name="_xlnm.Print_Area" localSheetId="22">'T11'!$A$1:$I$31</definedName>
    <definedName name="_xlnm.Print_Area" localSheetId="26">'T15'!$A$1:$I$35</definedName>
    <definedName name="_xlnm.Print_Area" localSheetId="27">'T16'!$A$1:$G$30</definedName>
    <definedName name="_xlnm.Print_Area" localSheetId="28">'T17'!$A$1:$I$36</definedName>
    <definedName name="_xlnm.Print_Area" localSheetId="29">'T18'!$A$1:$D$30</definedName>
    <definedName name="_xlnm.Print_Area" localSheetId="30">'T19'!$A$1:$C$8</definedName>
    <definedName name="_xlnm.Print_Area" localSheetId="13">'T2'!$A$1:$H$48</definedName>
    <definedName name="_xlnm.Print_Area" localSheetId="31">'T20'!$A$1:$C$35</definedName>
    <definedName name="_xlnm.Print_Area" localSheetId="32">'T21'!$A$1:$H$31</definedName>
    <definedName name="_xlnm.Print_Area" localSheetId="33">'T22'!$A$1:$J$32</definedName>
    <definedName name="_xlnm.Print_Area" localSheetId="34">'T23'!$A$1:$G$30</definedName>
    <definedName name="_xlnm.Print_Area" localSheetId="35">'T24'!$A$1:$G$30</definedName>
    <definedName name="_xlnm.Print_Area" localSheetId="36">'T25'!$A$1:$G$30</definedName>
    <definedName name="_xlnm.Print_Area" localSheetId="37">'T26'!$A$1:$H$79</definedName>
    <definedName name="_xlnm.Print_Area" localSheetId="38">'T27'!$A$1:$J$81</definedName>
    <definedName name="_xlnm.Print_Area" localSheetId="39">'T28'!$A$1:$J$81</definedName>
    <definedName name="_xlnm.Print_Area" localSheetId="40">'T29'!$A$1:$H$79</definedName>
    <definedName name="_xlnm.Print_Area" localSheetId="14">'T3'!$A$1:$H$24</definedName>
    <definedName name="_xlnm.Print_Area" localSheetId="41">'T30'!$A$1:$J$81</definedName>
    <definedName name="_xlnm.Print_Area" localSheetId="42">'T31'!$A$1:$J$81</definedName>
    <definedName name="_xlnm.Print_Area" localSheetId="43">'T32'!$A$1:$H$79</definedName>
    <definedName name="_xlnm.Print_Area" localSheetId="44">'T33'!$A$1:$J$81</definedName>
    <definedName name="_xlnm.Print_Area" localSheetId="45">'T34'!$A$1:$J$81</definedName>
    <definedName name="_xlnm.Print_Area" localSheetId="46">'T35'!$A$1:$H$79</definedName>
    <definedName name="_xlnm.Print_Area" localSheetId="47">'T36'!$A$1:$J$81</definedName>
    <definedName name="_xlnm.Print_Area" localSheetId="48">'T37'!$A$1:$J$81</definedName>
    <definedName name="_xlnm.Print_Area" localSheetId="49">'T38'!$A$1:$L$32</definedName>
    <definedName name="_xlnm.Print_Area" localSheetId="15">'T4'!$A$1:$H$30</definedName>
    <definedName name="_xlnm.Print_Area" localSheetId="51">'T40'!$A$1:$I$32</definedName>
    <definedName name="_xlnm.Print_Area" localSheetId="52">'T41'!$A$1:$M$64</definedName>
    <definedName name="_xlnm.Print_Area" localSheetId="53">'T42'!$A$1:$K$14</definedName>
    <definedName name="_xlnm.Print_Area" localSheetId="54">'T43'!$A$1:$G$79</definedName>
    <definedName name="_xlnm.Print_Area" localSheetId="55">'T44'!$A$1:$G$80</definedName>
    <definedName name="_xlnm.Print_Area" localSheetId="56">'T45'!$A$1:$G$80</definedName>
    <definedName name="_xlnm.Print_Area" localSheetId="57">'T46'!$A$1:$G$80</definedName>
    <definedName name="_xlnm.Print_Area" localSheetId="58">'T47'!$A$1:$M$34</definedName>
    <definedName name="_xlnm.Print_Area" localSheetId="59">'T48'!$A$1:$O$32</definedName>
    <definedName name="_xlnm.Print_Area" localSheetId="60">'T49'!$A$1:$O$32</definedName>
    <definedName name="_xlnm.Print_Area" localSheetId="16">'T5'!$A$1:$D$17</definedName>
    <definedName name="_xlnm.Print_Area" localSheetId="17">'T6'!$A$1:$H$19</definedName>
    <definedName name="_xlnm.Print_Area" localSheetId="18">'T7'!$A$1:$F$17</definedName>
    <definedName name="_xlnm.Print_Area" localSheetId="19">'T8'!$A$1:$E$41</definedName>
    <definedName name="_xlnm.Print_Area" localSheetId="20">'T9'!$A$1:$G$41</definedName>
    <definedName name="_xlnm.Print_Area" localSheetId="1">Verzeichnis!$A$1:$L$50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72" l="1"/>
  <c r="A36" i="72" l="1"/>
  <c r="A2" i="108" l="1"/>
  <c r="A35" i="6" l="1"/>
  <c r="A36" i="108" l="1"/>
  <c r="A36" i="5" l="1"/>
  <c r="A36" i="6"/>
</calcChain>
</file>

<file path=xl/sharedStrings.xml><?xml version="1.0" encoding="utf-8"?>
<sst xmlns="http://schemas.openxmlformats.org/spreadsheetml/2006/main" count="4721" uniqueCount="536">
  <si>
    <t>Honorarklassenbildung und -besetzung für die Abrechnungsfachgebiete im Gewichtungsverfahren</t>
  </si>
  <si>
    <t>Abbildung 1</t>
  </si>
  <si>
    <t>Abbildung 2</t>
  </si>
  <si>
    <t>Abbildung 3</t>
  </si>
  <si>
    <t>Abbildung 4</t>
  </si>
  <si>
    <t>Quelle: Eigene Darstellung.</t>
  </si>
  <si>
    <t>Tabelle 1</t>
  </si>
  <si>
    <t>Gesamt</t>
  </si>
  <si>
    <t>Gesamteinnahmen</t>
  </si>
  <si>
    <t>Gesamtaufwendungen</t>
  </si>
  <si>
    <t>Jahresüberschuss</t>
  </si>
  <si>
    <t xml:space="preserve"> Verbraucherpreisindex</t>
  </si>
  <si>
    <t>Tabelle 2</t>
  </si>
  <si>
    <t>Personal</t>
  </si>
  <si>
    <t>Material und Labor</t>
  </si>
  <si>
    <t>Abschreibungen</t>
  </si>
  <si>
    <t>Fremdkapitalzinsen</t>
  </si>
  <si>
    <t>Tabelle 3</t>
  </si>
  <si>
    <t>davon aus …</t>
  </si>
  <si>
    <t>GKV</t>
  </si>
  <si>
    <t>Privat</t>
  </si>
  <si>
    <t>BG/Unfall</t>
  </si>
  <si>
    <t>Sonstige</t>
  </si>
  <si>
    <t>Tabelle 4</t>
  </si>
  <si>
    <t>Einzelpraxen</t>
  </si>
  <si>
    <t>darunter aus …</t>
  </si>
  <si>
    <t>Tabelle 5</t>
  </si>
  <si>
    <t>Mittelwert</t>
  </si>
  <si>
    <t>Median</t>
  </si>
  <si>
    <t>- Ärztliche Altersvorsorge*</t>
  </si>
  <si>
    <t>- Kranken- und Pflegeversicherung**</t>
  </si>
  <si>
    <t>- Einkommensteuer***</t>
  </si>
  <si>
    <t>Verfügbares Nettoeinkommen im Jahr</t>
  </si>
  <si>
    <t>Monatlich verfügbares Nettoeinkommen</t>
  </si>
  <si>
    <t>Nettostundensatz****</t>
  </si>
  <si>
    <t>Tabelle 6</t>
  </si>
  <si>
    <t>Hausärztliche
Versorgung</t>
  </si>
  <si>
    <t>Fachärztliche
Versorgung</t>
  </si>
  <si>
    <t>Psychotherapeutische 
und psychosomatische 
Versorgung</t>
  </si>
  <si>
    <t>EP</t>
  </si>
  <si>
    <t xml:space="preserve">davon für … </t>
  </si>
  <si>
    <t xml:space="preserve"> Personal</t>
  </si>
  <si>
    <t xml:space="preserve"> Material und Labor</t>
  </si>
  <si>
    <t xml:space="preserve"> Miete für Praxisräume</t>
  </si>
  <si>
    <t xml:space="preserve"> Abschreibungen</t>
  </si>
  <si>
    <t xml:space="preserve"> Sonstige</t>
  </si>
  <si>
    <t>Praxen</t>
  </si>
  <si>
    <t>Tabelle 7</t>
  </si>
  <si>
    <t>Tabelle 8</t>
  </si>
  <si>
    <t>Fachbereich</t>
  </si>
  <si>
    <t>Hausärztlicher Bereich</t>
  </si>
  <si>
    <t>Fachärztlicher Bereich I</t>
  </si>
  <si>
    <t>Fachärztlicher Bereich II</t>
  </si>
  <si>
    <t>Internistischer Bereich</t>
  </si>
  <si>
    <t>Neurologisch-psychiatrischer Bereich</t>
  </si>
  <si>
    <t>Psychotherapeutischer und psychosomatischer Bereich</t>
  </si>
  <si>
    <t>Übergreifend tätige Praxen</t>
  </si>
  <si>
    <t>Tabelle 9</t>
  </si>
  <si>
    <t>Fachgebiet und 
Art der Tätigkeit</t>
  </si>
  <si>
    <t>Einnahmen</t>
  </si>
  <si>
    <t>Aufwendungen</t>
  </si>
  <si>
    <t>Augenheilkunde</t>
  </si>
  <si>
    <t>Dermatologie</t>
  </si>
  <si>
    <t>Gynäkologie</t>
  </si>
  <si>
    <t>Orthopädie</t>
  </si>
  <si>
    <t>Urologie</t>
  </si>
  <si>
    <t>Tabelle 10</t>
  </si>
  <si>
    <t>je Praxis</t>
  </si>
  <si>
    <t>Tabelle 11</t>
  </si>
  <si>
    <t>Regionstyp, 
Organisationsform,
Fachgebiet</t>
  </si>
  <si>
    <t>davon für…</t>
  </si>
  <si>
    <t>Regionstyp</t>
  </si>
  <si>
    <t>Stadt</t>
  </si>
  <si>
    <t>Umland</t>
  </si>
  <si>
    <t>Land</t>
  </si>
  <si>
    <t>Organisationsform</t>
  </si>
  <si>
    <t>Einzelpraxis</t>
  </si>
  <si>
    <t>Tabelle 12</t>
  </si>
  <si>
    <t xml:space="preserve"> </t>
  </si>
  <si>
    <t>Tabelle 13</t>
  </si>
  <si>
    <t>Fachbereich und 
Organisationsform</t>
  </si>
  <si>
    <t>Tabelle 14</t>
  </si>
  <si>
    <t>Fachgebiet</t>
  </si>
  <si>
    <t>Allgemeinmedizin und Innere Medizin (hausärztlich)</t>
  </si>
  <si>
    <t>Anästhesiologie</t>
  </si>
  <si>
    <t>Chirurgie</t>
  </si>
  <si>
    <t>Hals-Nasen-Ohren-Heilkunde</t>
  </si>
  <si>
    <t>Innere Medizin - Gastroenterologie</t>
  </si>
  <si>
    <t>Innere Medizin - Kardiologie</t>
  </si>
  <si>
    <t>Innere Medizin - Pneumologie</t>
  </si>
  <si>
    <t>Innere Medizin - ohne bzw. mit mehreren Schwerpunkten</t>
  </si>
  <si>
    <t>Innere Medizin - sonstige Fachgebiete</t>
  </si>
  <si>
    <t>Kinder- und Jugendmedizin</t>
  </si>
  <si>
    <t>Kinder- und Jugendpsychiatrie und -psychotherapie</t>
  </si>
  <si>
    <t>Neurologie</t>
  </si>
  <si>
    <t>Nuklearmedizin</t>
  </si>
  <si>
    <t>Physikalische und rehabilitative Medizin</t>
  </si>
  <si>
    <t>Psychiatrie</t>
  </si>
  <si>
    <t>Psychosomatische Medizin und Psychotherapie</t>
  </si>
  <si>
    <t>Psychotherapie</t>
  </si>
  <si>
    <t>Radiologie</t>
  </si>
  <si>
    <t>Tabelle 19</t>
  </si>
  <si>
    <t>Grundgesamtheit</t>
  </si>
  <si>
    <t>Analysefälle 
gewichtet</t>
  </si>
  <si>
    <t>KV-Bereich</t>
  </si>
  <si>
    <t>Baden-Württemberg</t>
  </si>
  <si>
    <t>Bayerns</t>
  </si>
  <si>
    <t>Berlin</t>
  </si>
  <si>
    <t>Brandenburg</t>
  </si>
  <si>
    <t>Bremen</t>
  </si>
  <si>
    <t>Hamburg</t>
  </si>
  <si>
    <t>Hessen</t>
  </si>
  <si>
    <t>Mecklenburg-Vorpommern</t>
  </si>
  <si>
    <t>Niedersachsen</t>
  </si>
  <si>
    <t>Nordrhein</t>
  </si>
  <si>
    <t>Rheinland-Pfalz</t>
  </si>
  <si>
    <t>Saarland</t>
  </si>
  <si>
    <t>Sachsen</t>
  </si>
  <si>
    <t>Sachsen-Anhalt</t>
  </si>
  <si>
    <t>Schleswig-Holstein</t>
  </si>
  <si>
    <t>Thüringen</t>
  </si>
  <si>
    <t>Westfalen-Lippe</t>
  </si>
  <si>
    <t>Tabelle 20</t>
  </si>
  <si>
    <t>Behandlungsfälle</t>
  </si>
  <si>
    <t>Honorarumsatz</t>
  </si>
  <si>
    <t>je Behandlungsfall</t>
  </si>
  <si>
    <t>Hals-Nasen-Ohren-Heilkunde*</t>
  </si>
  <si>
    <t>Innere Medizin - Nephrologie</t>
  </si>
  <si>
    <t>Innere Medizin - Rheumatologie</t>
  </si>
  <si>
    <t>Tabelle 24</t>
  </si>
  <si>
    <t>2 KV-Honorarklassen</t>
  </si>
  <si>
    <t>3 KV-Honorarklassen</t>
  </si>
  <si>
    <t>5 KV-Honorarklassen und 3 Regionstypen</t>
  </si>
  <si>
    <t>Tabelle 25</t>
  </si>
  <si>
    <t>Erstteilnahme am Panel in …</t>
  </si>
  <si>
    <t>Neurochirurgie</t>
  </si>
  <si>
    <t>Pathologie</t>
  </si>
  <si>
    <t>Tabelle 26</t>
  </si>
  <si>
    <t>Versorgungsbereich</t>
  </si>
  <si>
    <t>Hausärztliche Versorgung</t>
  </si>
  <si>
    <t>Fachärztliche Versorgung</t>
  </si>
  <si>
    <t>Innere Medizin - sonstige Fachgebiete**</t>
  </si>
  <si>
    <t>Psychotherapeutische und psychosomatische Versorgung</t>
  </si>
  <si>
    <t>Psychotherapie***</t>
  </si>
  <si>
    <t>Übergreifend tätige Praxen****</t>
  </si>
  <si>
    <t xml:space="preserve">Aufgrund geringer Teilnehmerzahl ausgeschlossene Fachgebiete </t>
  </si>
  <si>
    <t>Humangenetik</t>
  </si>
  <si>
    <t>Strahlentherapie</t>
  </si>
  <si>
    <t>Quelle: Eigene Zusammenstellung.</t>
  </si>
  <si>
    <t>Tabelle 27</t>
  </si>
  <si>
    <t>Einnahmen
je Praxis 
in Euro</t>
  </si>
  <si>
    <t>Tabelle 28</t>
  </si>
  <si>
    <t>davon für …</t>
  </si>
  <si>
    <t>Aufwen-
dungen 
je Praxis 
in Euro</t>
  </si>
  <si>
    <t>Fremd-
kapital-
zinsen</t>
  </si>
  <si>
    <t>Fort-
bildungen</t>
  </si>
  <si>
    <t>Wartung 
und 
Instand-
haltung</t>
  </si>
  <si>
    <t>Nutzung 
externer
 Infra-
struktur</t>
  </si>
  <si>
    <t>Jahresüber-
schuss 
je Praxis 
in Euro</t>
  </si>
  <si>
    <t>Tabelle 29</t>
  </si>
  <si>
    <t>Einnahmen 
je Praxis 
in Euro</t>
  </si>
  <si>
    <t>Tabelle 30</t>
  </si>
  <si>
    <t>Material 
und 
Labor</t>
  </si>
  <si>
    <t>Abschrei-
bungen</t>
  </si>
  <si>
    <t>Tabelle 31</t>
  </si>
  <si>
    <t>Fachgebiet und 
Organisationsform</t>
  </si>
  <si>
    <t>.</t>
  </si>
  <si>
    <t>Tabelle 32</t>
  </si>
  <si>
    <t>Versiche-
rungen, 
Beiträge und 
Gebühren</t>
  </si>
  <si>
    <t>Tabelle 33</t>
  </si>
  <si>
    <t>Tabelle 34</t>
  </si>
  <si>
    <t>Tabelle 35</t>
  </si>
  <si>
    <t>Tabelle 36</t>
  </si>
  <si>
    <t>Tabelle 37</t>
  </si>
  <si>
    <t>Tabelle 38</t>
  </si>
  <si>
    <t>Tabelle 39</t>
  </si>
  <si>
    <t>Tabelle 40</t>
  </si>
  <si>
    <t>Tabelle 41</t>
  </si>
  <si>
    <t>Tabelle 42</t>
  </si>
  <si>
    <t>Tabelle 43</t>
  </si>
  <si>
    <t>3. Quartil</t>
  </si>
  <si>
    <t>Tabelle 44</t>
  </si>
  <si>
    <t>1. Quartil</t>
  </si>
  <si>
    <t>Tabelle 45</t>
  </si>
  <si>
    <t>Tabelle 46</t>
  </si>
  <si>
    <t>abs.</t>
  </si>
  <si>
    <t>Tabelle 47</t>
  </si>
  <si>
    <t>Urlaub</t>
  </si>
  <si>
    <t>Krankheit</t>
  </si>
  <si>
    <t>Bundesgebiet</t>
  </si>
  <si>
    <t>Bayern</t>
  </si>
  <si>
    <t>Allgemeinmedizin und Innere Medizin (hausärztlich) ohne BY/BW</t>
  </si>
  <si>
    <t>Innere Medizin - ohne Schwerpunkt/schwerpunktübergreifend</t>
  </si>
  <si>
    <t>Nervenheilkunde (ohne Neurologie/Psychiatrie)</t>
  </si>
  <si>
    <t>Physikalische und Rehabilitative Medizin</t>
  </si>
  <si>
    <t>Fachübergreifende Praxen</t>
  </si>
  <si>
    <t>Honorarbericht der KBV</t>
  </si>
  <si>
    <t>Zi-Praxis-Panel</t>
  </si>
  <si>
    <t>Abrechnungsfachgebiet</t>
  </si>
  <si>
    <t>Gewichtung nach</t>
  </si>
  <si>
    <t>Grenzen der KV-Honorarklassen</t>
  </si>
  <si>
    <t xml:space="preserve">Anzahl der Praxen in Honorarklasse ... </t>
  </si>
  <si>
    <t>KV-Honorar-
klassen</t>
  </si>
  <si>
    <t>Regions-
typ</t>
  </si>
  <si>
    <t>I</t>
  </si>
  <si>
    <t>II</t>
  </si>
  <si>
    <t>III</t>
  </si>
  <si>
    <t>IV</t>
  </si>
  <si>
    <t>V</t>
  </si>
  <si>
    <t>Fachübergreifend: hausärztliche Versorgung</t>
  </si>
  <si>
    <t>Einnahmen 
je Praxis</t>
  </si>
  <si>
    <t>Aufwendungen 
je Praxis</t>
  </si>
  <si>
    <t>Jahresüberschuss 
je Praxis</t>
  </si>
  <si>
    <t>Abschrei-bungen</t>
  </si>
  <si>
    <t>Allgemeinmedizin und Innere Medizin (hausärztlich) Baden-Württemberg</t>
  </si>
  <si>
    <t>Allgemeinmedizin und Innere Medizin (hausärztlich) Bayern</t>
  </si>
  <si>
    <t>Fachübergreifend: fachärztliche Versorgung  und versorgungsbereichsübergreifend</t>
  </si>
  <si>
    <t>Tabelle 15</t>
  </si>
  <si>
    <t>Tabelle 16</t>
  </si>
  <si>
    <t>Tabelle 17</t>
  </si>
  <si>
    <t>Tabelle 18</t>
  </si>
  <si>
    <t>Tabelle 21</t>
  </si>
  <si>
    <t>Button_Zurück</t>
  </si>
  <si>
    <t>Tabelle 22</t>
  </si>
  <si>
    <t>Tabelle 23</t>
  </si>
  <si>
    <t>Notfalleinsätze</t>
  </si>
  <si>
    <t>Nervenheilkunde, Neurologie und Psychiatrie</t>
  </si>
  <si>
    <t>Abwesen-
heit in Tagen</t>
  </si>
  <si>
    <t/>
  </si>
  <si>
    <t>Regionstyp,
Fachbereich,
Organisationsform</t>
  </si>
  <si>
    <t>Tabelle 48</t>
  </si>
  <si>
    <t>Testierungen</t>
  </si>
  <si>
    <t>Erhebung</t>
  </si>
  <si>
    <t>Anzahl</t>
  </si>
  <si>
    <t>mit Softwaremodul</t>
  </si>
  <si>
    <t>Abbildungs- und Tabellenverzeichnis</t>
  </si>
  <si>
    <t>Anteil 
(an Testierungen)</t>
  </si>
  <si>
    <t>Leasing und 
Miete von 
Geräten</t>
  </si>
  <si>
    <t>4 KV-Honorarklassen</t>
  </si>
  <si>
    <t>Kinder- und Jugendpsychiatrie und 
-psychotherapie</t>
  </si>
  <si>
    <t>Einteilung der Abrechnungsfachgebiete nach Anzahl der KV-Honorarklassen und Regionstypen für das Gewichtungsschema der Fachgebiete</t>
  </si>
  <si>
    <t>konservativ</t>
  </si>
  <si>
    <t>kleiner Operateur</t>
  </si>
  <si>
    <t>mittlerer Operateur</t>
  </si>
  <si>
    <t>großer Operateur</t>
  </si>
  <si>
    <t>Literaturverzeichnis</t>
  </si>
  <si>
    <t>1 KV-Honorarklasse</t>
  </si>
  <si>
    <t>Fachgebiete, Fachbereiche, Versorgungsbereiche und ausgeschlossene Fachgebiete</t>
  </si>
  <si>
    <t>Allgemeinmedizin und 
Innere Medizin (hausärztlich)</t>
  </si>
  <si>
    <t>Hinweis: Gewichtete Mittelwerte basierend auf der Querschnittsauswahl (Tabelle 16) mit dem zusätzlichen Kriterium, dass verwertbare Angaben zur Lagebewertung vorlagen. Anzahl der Praxen in Klammern. Die Fachgebiete sind nach der Summe der Anteile für sehr gut und gut sortiert. Weitere Informationen zu den Fachgebieten befinden sich in Tabelle 20.</t>
  </si>
  <si>
    <t>Veränderung 
pro Jahr</t>
  </si>
  <si>
    <t>Anteil an Gesamtaufwendungen</t>
  </si>
  <si>
    <t>Miete einschl. NK für Praxisräume</t>
  </si>
  <si>
    <t>Versicherungen, Beiträge und Gebühren</t>
  </si>
  <si>
    <t>Leasing und Miete von Geräten</t>
  </si>
  <si>
    <t>Wartung und Instandhaltung</t>
  </si>
  <si>
    <t>Nutzung externer Infrastruktur</t>
  </si>
  <si>
    <t>Anteil an Gesamteinnahmen</t>
  </si>
  <si>
    <t>Berufsausübungs-
gemeinschaften</t>
  </si>
  <si>
    <t>Vergleichswert 
in Tausend Euro</t>
  </si>
  <si>
    <t>Praxis-
management 
in Stunden</t>
  </si>
  <si>
    <t>Fortbildungen
 in Stunden</t>
  </si>
  <si>
    <t>Investitionen in Tausend Euro</t>
  </si>
  <si>
    <t>Analysefälle</t>
  </si>
  <si>
    <t xml:space="preserve">Fallauswahl in der Querschnitts- und Längsschnittbetrachtung nach Fachgebiet </t>
  </si>
  <si>
    <t>Fachgebiet bzw. Abrechnungsgruppe</t>
  </si>
  <si>
    <t>Relativer Standardfehler</t>
  </si>
  <si>
    <t>Miete 
einschl. NK
für Praxis-
räume</t>
  </si>
  <si>
    <t>Kraftfahrzeug- haltung</t>
  </si>
  <si>
    <t>Honorarumsatz
in Euro</t>
  </si>
  <si>
    <t>Honorarumsatz in Euro je Behandlungsfall</t>
  </si>
  <si>
    <t>Grund-
gesamtheit</t>
  </si>
  <si>
    <t>Rel. Standardfehler 
für Einnahmen
je Praxis</t>
  </si>
  <si>
    <t>Rel. Standardfehler
für Aufwendungen
je Praxis</t>
  </si>
  <si>
    <t>Rel. Standardfehler 
für Jahresüberschuss
je Praxis</t>
  </si>
  <si>
    <t>Rel. Standardfehler
für Aufwendungen 
je Praxis</t>
  </si>
  <si>
    <t>Rel. Standardfehler 
für Aufwendungen 
je Praxis</t>
  </si>
  <si>
    <t>Rel. Standardfehler
für Einnahmen 
je Praxis</t>
  </si>
  <si>
    <t>Rel. Standardfehler 
für Aufwendungen
je Praxis</t>
  </si>
  <si>
    <t>Rel. Standardfehler
Abwesenheit</t>
  </si>
  <si>
    <t>Veränderung in Tsd. €</t>
  </si>
  <si>
    <t>Veränderung relativ</t>
  </si>
  <si>
    <t>nominale Veränderung relativ</t>
  </si>
  <si>
    <t>reale Veränderung relativ</t>
  </si>
  <si>
    <t>BAG</t>
  </si>
  <si>
    <t>Berufsausübungsgemeinschaft</t>
  </si>
  <si>
    <t>Berufsausübungsgemeinschaften</t>
  </si>
  <si>
    <t xml:space="preserve">Hinweis: Gewichtete Mittelwerte basierend auf der Längsschnittauswahl (Tabelle 16). "BG" steht für "Berufsgenossenschaften". Zu Anonymisierungszwecken sind, wenn die Analysegruppe aus weniger als sechs Praxen besteht, die entsprechenden Werte durch einen Punkt zensiert. Weitere Informationen zu den Fachgebieten befinden sich in Tabelle 20. Wenn der relative Standardfehler einer zentralen Kennzahl 15% übersteigt, erfolgt eine Graumarkierung der betreffenden Werte. </t>
  </si>
  <si>
    <t xml:space="preserve">Hinweis: Gewichtete Mittelwerte basierend auf der Längsschnittauswahl (Tabelle 16). "einschl. NK" steht für "einschließlich Nebenkosten". Zu Anonymisierungszwecken sind, wenn die Analysegruppe aus weniger als sechs Praxen besteht, die entsprechenden Werte durch einen Punkt zensiert. Weitere Informationen zu den Fachgebieten befinden sich in Tabelle 20. Die entsprechende Darstellung für weitere Aufwandsarten befindet sich in Teil 2 (nachfolgende Tabelle). Wenn der relative Standardfehler einer zentralen Kennzahl 15% übersteigt, erfolgt eine Graumarkierung der betreffenden Werte. </t>
  </si>
  <si>
    <t>in Tausend Euro</t>
  </si>
  <si>
    <t>rel.</t>
  </si>
  <si>
    <t>Hinweis: Gewichtete Mittelwerte basierend auf der Längsschnittauswahl (Tabelle 16). Weitere Informationen zu den Fachgebieten befinden sich in Tabelle 20. Wenn der relative Standardfehler einer zentralen Kennzahl 15% übersteigt, erfolgt eine Graumarkierung der betreffenden Werte.</t>
  </si>
  <si>
    <t>Hinweis: Gewichtete Ergebnisse basierend auf der Längsschnittauswahl (Tabelle 16) mit dem zusätzlichen Kriterium, dass für jedes der vier Berichtsjahre verwertbare Angaben zur Höhe der Gesamtinvestitionen vorlagen. Standardabweichungen in Klammern. Unter "Gesamt" sind auch übergreifend tätige Praxen berücksichtigt. Weitere Informationen zu den Versorgungsbereichen befinden sich in Tabelle 20. Wenn der relative Standardfehler einer zentralen Kennzahl 15% übersteigt, erfolgt eine Graumarkierung der betreffenden Werte.</t>
  </si>
  <si>
    <t>Tabelle 49</t>
  </si>
  <si>
    <t>Hinweis: Gewichtete Ergebnisse basierend auf der Längsschnittauswahl (Tabelle 16). Weitere Informationen zu den Fachgebieten befinden sich in Tabelle 20. Wenn der relative Standardfehler einer zentralen Kennzahl 15% übersteigt, erfolgt eine Graumarkierung der betreffenden Werte.</t>
  </si>
  <si>
    <t xml:space="preserve">Hinweis: Gewichtete Mittelwerte basierend auf der Längsschnittauswahl (Tabelle 16). Zu Anonymisierungszwecken sind, wenn die Analysegruppe aus weniger als sechs Praxen besteht, die entsprechenden Werte durch einen Punkt zensiert. Weitere Informationen zu den Fachgebieten befinden sich in Tabelle 20. Die entsprechende Darstellung für weitere Aufwandsarten befindet sich in Teil 1 (vorherige Tabelle). Wenn der relative Standardfehler einer zentralen Kennzahl 15% übersteigt, erfolgt eine Graumarkierung der betreffenden Werte. </t>
  </si>
  <si>
    <t>Persönliche Bewertung der Situation hinsichtlich der wirtschaftlichen Lage (Jahresüberschuss) nach Fachgebiet</t>
  </si>
  <si>
    <t xml:space="preserve">
Allgemeinmedizin und Innere Medizin (hausärztlich) ohne Bayern/Baden-Württemberg
Gynäkologie
Psychotherapie</t>
  </si>
  <si>
    <t>Rel. Standardfehler Investitionen 
je Praxis</t>
  </si>
  <si>
    <t>Honorarklassen in Tausend Euro</t>
  </si>
  <si>
    <t>&gt; 990</t>
  </si>
  <si>
    <t>&gt; 0,
≤ 90</t>
  </si>
  <si>
    <t>&gt; 90,
≤ 150</t>
  </si>
  <si>
    <t>&gt; 150,
≤ 210</t>
  </si>
  <si>
    <t>&gt; 210,
≤ 270</t>
  </si>
  <si>
    <t>&gt; 270,
≤ 330</t>
  </si>
  <si>
    <t>&gt; 330,
≤ 390</t>
  </si>
  <si>
    <t>&gt; 390,
≤ 490</t>
  </si>
  <si>
    <t>&gt; 490,
≤ 590</t>
  </si>
  <si>
    <t>&gt; 590,
≤ 990</t>
  </si>
  <si>
    <t>&gt; 330</t>
  </si>
  <si>
    <t xml:space="preserve"> &gt; 0,
≤ 30</t>
  </si>
  <si>
    <t xml:space="preserve"> &gt; 30,
≤ 70</t>
  </si>
  <si>
    <t xml:space="preserve"> &gt; 70,
≤ 110</t>
  </si>
  <si>
    <t xml:space="preserve"> &gt; 110,
≤ 150</t>
  </si>
  <si>
    <t xml:space="preserve"> &gt; 150,
≤ 190</t>
  </si>
  <si>
    <t xml:space="preserve"> &gt; 190,
≤ 230</t>
  </si>
  <si>
    <t xml:space="preserve"> &gt; 230,
≤ 330</t>
  </si>
  <si>
    <t>Persönliche Bewertung der Situation als Vertragsarzt/-ärztin insgesamt nach Fachgebiet</t>
  </si>
  <si>
    <t>Rel. Standardfehler Einnahmen je Inhaber/-in</t>
  </si>
  <si>
    <t>Rel. Standardfehler Aufwendungen je Inhaber/-in</t>
  </si>
  <si>
    <t>Rel. Standardfehler Jahresüberschuss je Inhaber/-in</t>
  </si>
  <si>
    <t>Rel. Standardfehler Gesamteinnahmen 
je Inhaber/-in</t>
  </si>
  <si>
    <t>Rel. Standardfehler Gesamtaufwendungen 
je Inhaber/-in</t>
  </si>
  <si>
    <t>Rel. Standardfehler Jahresüberschuss 
je Inhaber/-in</t>
  </si>
  <si>
    <t>Rel. Standardfehler Gesamtaufwendungen
je Inhaber/-in</t>
  </si>
  <si>
    <t>Rel. Standardfehler Jahresüberschuss
 je Inhaber/-in</t>
  </si>
  <si>
    <t>je Inhaber/-in
in Tausend Euro</t>
  </si>
  <si>
    <t>je Arbeitsstunde
der Inhaber/-innen 
in Euro</t>
  </si>
  <si>
    <t>Rel. Standardfehler 
Jahresüberschuss 
je Inhaber/-in</t>
  </si>
  <si>
    <t>Rel. Standardfehler 
Jahresüberschuss
je Arbeitsstunde
der Inhaber/-innen</t>
  </si>
  <si>
    <t>Rel. Standardfehler 
Jahresarbeits-stunden
je Inhaber/-in</t>
  </si>
  <si>
    <t xml:space="preserve">in Tausend Euro je Inhaber/-in </t>
  </si>
  <si>
    <t>Rel. Standardfehler 
Einnahmen je Inhaber/-in</t>
  </si>
  <si>
    <t>Rel. Standardfehler 
Aufwendungen  je Inhaber/-in</t>
  </si>
  <si>
    <t>Rel. Standardfehler
Jahresüberschuss  je Inhaber/-in</t>
  </si>
  <si>
    <t>Rel. Standardfehler 
Einnahmen
je Arbeitsstunde
der Inhaber/-innen</t>
  </si>
  <si>
    <t>Rel. Standardfehler 
Aufwendungen
je Arbeitsstunde
der Inhaber/-innen</t>
  </si>
  <si>
    <t>Rel. Standardfehler 
Jahresarbeitsstunden 
je Praxis</t>
  </si>
  <si>
    <t>Rel. Standardfehler 
Jahresarbeitsstunden 
je Inhaber/-in</t>
  </si>
  <si>
    <t>je Arbeitsstunde der Inhaber/-innen in Euro</t>
  </si>
  <si>
    <t>je Inhaber/-in</t>
  </si>
  <si>
    <t>Arbeit mit Patienten/-innen</t>
  </si>
  <si>
    <t>Arbeit ohne Patienten/-innen</t>
  </si>
  <si>
    <t>Anzahl von Patient/-innen</t>
  </si>
  <si>
    <t>Anteil von Patient/-innen</t>
  </si>
  <si>
    <t>je Arzt/Ärztin</t>
  </si>
  <si>
    <t>Rel. Standardfehler 
für Anzahl von
Patient/-innen je Praxis</t>
  </si>
  <si>
    <t>Rel. Standardfehler Investitionen 
je Inhaber/-in</t>
  </si>
  <si>
    <t>Rel. Standardfehler Investitionen 
je Arzt/Ärztin</t>
  </si>
  <si>
    <t>Teilnehmende Praxen, Testierungen, Softwaremodul-Nutzung</t>
  </si>
  <si>
    <t>Teilnehmende Praxen</t>
  </si>
  <si>
    <t>Hinweis: Als teilnehmende Praxen zählen solche, die alle zur Teilnahme am Zi-Praxis-Panel erforderlichen Daten übermittelt haben. Testierte Einsendungen sind solche, bei denen die Übereinstimmung der angegebenen Finanzdaten mit den steuerlichen Abschlussdaten mit Stempel und Unterschrift des/der Steuerberater/-in der teilnehmenden Praxis, in Ausnahmefällen durch eine/n Vertreter/-in bestimmter Berufsgruppen, bestätigt wurde. Mit Softwaremodul eingesandte (testierte) Einsendungen sind solche, bei denen in Kooperation mit Systemanbieter/-innen von Steuerberatungssoftware (DATEV, HMD, Wolters Kluwer) entwickelte Softwaremodule genutzt wurden, mit denen Steuerberater/-innen eine automatisierte Auswertung aus den Daten ihrer Mandant/-innenen, die am Zi-Praxis-Panel teilnehmen, erstellen können.</t>
  </si>
  <si>
    <t>Angestellte 
Ärzt/-innen</t>
  </si>
  <si>
    <t>Hinweis:
* Das Fachgebiet Phoniatrie und Pädaudiologie wurde dem Fachgebiet Hals-Nasen-Ohren-Heilkunde zugeordnet. 
** Dieses Fachgebiet setzt sich zusammen aus: Angiologie, Endokrinologie, Hämato-/Onkologie, Nephrologie und Rheumatologie. 
*** Das Fachgebiet Psychotherapie beinhaltet ärztliche und psychologische Psychotherapeut/-innen.
**** Das Fachgebiet "Übergreifend tätige Praxen" beinhaltet Praxen mit fach- und versorgungsbereichsübergreifendem Leistungsspektrum.</t>
  </si>
  <si>
    <t>Einnahmen 
je Inhaber/-in 
in Euro</t>
  </si>
  <si>
    <t>Rel. Standardfehler
für Einnahmen
je Inhaber/-in</t>
  </si>
  <si>
    <t>Aufwen-
dungen 
je Inhaber/-in 
in Euro</t>
  </si>
  <si>
    <t>Jahresüber-
schuss 
je Inhaber/-in 
in Euro</t>
  </si>
  <si>
    <t>Rel. Standardfehler
für Aufwendungen
je Inhaber/-in</t>
  </si>
  <si>
    <t>Rel. Standardfehler 
für Jahresüberschuss
je Inhaber/-in</t>
  </si>
  <si>
    <t>Rel. Standardfehler
für Einnahmen 
je Inhaber/-in</t>
  </si>
  <si>
    <t>Rel. Standardfehler 
für Aufwendungen 
je Inhaber/-in</t>
  </si>
  <si>
    <t>Rel. Standardfehler 
für Aufwendungen
je Inhaber/-in</t>
  </si>
  <si>
    <t>Rel. Standardfehler 
für Einnahmen
je Inhaber/-in</t>
  </si>
  <si>
    <t>Arbeit mit 
Patienten/-innen</t>
  </si>
  <si>
    <t>Arbeit ohne 
Patienten/-innen</t>
  </si>
  <si>
    <t>Ärztliche Versorgung (ohne psychotherapeutische und psychosomatische Versorgung)</t>
  </si>
  <si>
    <t>Ärzt/-innen (Anzahl)</t>
  </si>
  <si>
    <t>Behandlungsfälle
(Anzahl)</t>
  </si>
  <si>
    <t>Behandlungsfälle je Arzt/Ärztin (Anzahl)</t>
  </si>
  <si>
    <t>Honorarumsatz
in Euro je Arzt/Ärztin</t>
  </si>
  <si>
    <t>Hinweis: Gewichtete relative Standardfehler basierend auf der Längsschnittauswahl (Tabelle 16). In der Grundgesamtheit sind unter "Gesamt" auch Praxen enthalten, welche anderen als den hier aufgeführten Fachgebieten des Zi-Praxis-Panels zugeordnet sind. Dies betrifft Fachgebiete mit zu geringer Teilnahmezahl (vgl. Tabelle 20) und solche, die nicht zur Längsschnittauswahl gehören (vgl. Tabelle 16). Weitere Informationen zu den Fachgebieten befinden sich in Tabelle 20. Wenn der relative Standardfehler 15% übersteigt, erfolgt eine Graumarkierung der betreffenden Werte.</t>
  </si>
  <si>
    <t>Einnahmen 
je Inhaber/-in</t>
  </si>
  <si>
    <t>Aufwendungen 
je Inhaber/-in</t>
  </si>
  <si>
    <t>Jahresüberschuss 
je Inhaber/-in</t>
  </si>
  <si>
    <t xml:space="preserve">Hinweis: Gewichtete Mittelwerte basierend auf der Längsschnittauswahl (Tabelle 16)."einschl. NK" steht für "einschließlich Nebenkosten", "Tsd." für "Tausend". Die Berechnung der Veränderungsraten erfolgte auf Basis der ungerundeten Werte (Tabellen 26 bis 37). Die durchschnittliche prozentuale Veränderungsrate entspricht dem geometrischen Mittel der Veränderungsraten zwischen den einzelnen Berichtsjahren. Die Aufwandsarten Kraftfahrzeughaltung, Fortbildungen, Beratung und sonstige betriebliche Aufwendungen werden als sonstige Aufwendungen ausgewiesen. Rundungsbedingt kann es vorkommen, dass sich die Einzelwerte nicht zur ausgewiesenen Summe aufaddieren. Wenn der relative Standardfehler einer zentralen Kennzahl 15% übersteigt, erfolgt eine Graumarkierung der betreffenden Werte. </t>
  </si>
  <si>
    <t>Hinweis: Gewichtete Ergebnisse basierend auf der Längsschnittauswahl (Tabelle 16) mit dem zusätzlichen Kriterium, dass für jedes der vier Berichtsjahre verwertbare Angaben zur Höhe der Gesamtinvestitionen vorlagen. Unter "Gesamt" sind auch übergreifend tätige Praxen berücksichtigt. Weitere Informationen zu den Versorgungsbereichen befinden sich in Tabelle 20. Wenn der relative Standardfehler einer zentralen Kennzahl 15% übersteigt, erfolgt eine Graumarkierung der betreffenden Werte.</t>
  </si>
  <si>
    <t>Hinweis: Ungewichtete Ergebnisse basierend auf allen Praxen, für die für das Jahr 2021 Angaben zu den KV-Honoraren in den KV-Abrechnungsdaten vorlagen. Die KV-Honorare entsprechen den Honoraren für Leistungen, die über die Kassenärztlichen Vereinigungen abgerechnet wurden (ohne Leistungen, die im Rahmen von Selektivverträgen erbracht wurden). Abweichend von der grundsätzlich für das Zi-Praxis-Panel verwendeten Fachgebietszuordnung der Praxen erfolgte die Bildung der hier dargestellten Abrechnungsfachgebiete allein auf Basis der Fachgebietsvariablen in den KV-Abrechnungsdaten. Die Klassifizierung orientiert sich an den Abrechnungsfachgruppen in den KV-Abrechnungsdaten. Zu Anonymisierungszwecken sind, wenn die Analysegruppe aus weniger als sechs Praxen besteht, die entsprechenden Werte durch einen Punkt zensiert. Die entsprechende Darstellung für weitere Abrechnungsfachgebiete mit einer abweichenden Honorarklassendifferenzierung befindet sich in Teil 2 (nachfolgende Tabelle).</t>
  </si>
  <si>
    <t>Hinweis: Ungewichtete Ergebnisse basierend auf allen Praxen, für die für das Jahr 2021 Angaben zu den KV-Honoraren in den KV-Abrechnungsdaten vorlagen. Die KV-Honorare entsprechen den Honoraren für Leistungen, die über die Kassenärztlichen Vereinigungen abgerechnet wurden (ohne Leistungen, die im Rahmen von Selektivverträgen erbracht wurden). Abweichend von der grundsätzlich für das Zi-Praxis-Panel verwendeten Fachgebietszuordnung der Praxen erfolgte die Bildung der hier dargestellten Abrechnungsfachgebiete allein auf Basis der Fachgebietsvariablen in den KV-Abrechnungsdaten. Die Klassifizierung orientiert sich an den Abrechnungsfachgruppen in den KV-Abrechnungsdaten. Die entsprechende Darstellung für weitere Abrechnungsfachgebiete mit einer abweichenden Honorarklassendifferenzierung befindet sich in Teil 1 (vorherige Tabelle).</t>
  </si>
  <si>
    <t>Hinweis: Ungewichtete Ergebnisse basierend auf allen Praxen, für die für das entsprechende Quartal 2021 Angaben zu den berichteten Kennzahlen in den KV-Abrechnungsdaten bzw. im Honorarbericht der KBV vorlagen. Abweichend von der grundsätzlich für das Zi-Praxis-Panel verwendeten Fachgebietszuordnung der Praxen erfolgte die Bildung der hier dargestellten Fachgebiete allein auf Basis der Fachgebietsvariablen in den KV-Abrechnungsdaten. Die Klassifizierung orientiert sich an den grundsätzlich für das Zi-Praxis-Panel verwendeten Fachgebieten (Tabelle 20) sowie an dem Ziel, die Vergleichbarkeit mit den Abrechnungsgruppen im Honorarbericht der KBV zu gewährleisten. Im Fachgebiet Innere Medizin - sonstige Fachgebiete sind die einbezogenen Fachgruppen sehr heterogen, so dass eine unterschiedliche Verteilung dieser Fachgruppen im Zi-Praxis-Panel und im Honorarbericht der KBV zu starken Abweichungen in den Kennzahlen zwischen den beiden Datenquellen führen kann.</t>
  </si>
  <si>
    <t>Hinweis: Gewichtete Mittelwerte basierend auf der Längsschnittauswahl (Tabelle 16) mit dem zusätzlichen Kriterium, dass für 2021 verwertbare KV-Abrechnungsdaten für die Praxen vorlagen. Die Identifikation der Praxen, in denen operativ tätige Ärzt/-innen praktizieren, und die Klassifikation der operativen Praxen in drei Kategorien (klein/mittel/groß) erfolgt auf Basis der KV-Abrechnungsdaten des Jahres 2021 anhand der fünften Stelle der Gebührenordnungspositionen des EBM der Kapitel 31.2 (ambulante Operationen) und 36.2 (belegärztliche Operationen) sowie unter Beachtung von Abrechnungsziffern bezüglich Katarakt-Operationen bei Augenärzt/-innen und Ausschluss von im Rahmen von Selektivverträgen erbrachten Leistungen. Zu Anonymisierungszwecken sind, wenn die Analysegruppe aus weniger als sechs Praxen besteht, die entsprechenden Werte durch einen Punkt zensiert. Weitere Informationen zu den Fachgebieten befinden sich in Tabelle 20. Wenn der relative Standardfehler einer zentralen Kennzahl 15% übersteigt, erfolgt eine Graumarkierung der betreffenden Werte.</t>
  </si>
  <si>
    <t>Hinweis: Gewichtete Mittelwerte basierend auf der Längsschnittauswahl (Tabelle 16) mit dem zusätzlichen Kriterium, dass für 2021 verwertbare Angaben zu Arbeits- und Abwesenheitszeiten vorlagen. Der Vergleichswert ist das Produkt aus dem durchschnittlichen Jahresüberschuss je Arbeitsstunde eines Fachbereichs mit den durchschnittlichen Jahresarbeitsstunden je Inhaber/-in gesamt basierend auf den ungerundeten Werten in Tabellen 28 und 38. Weitere Informationen zu den Fachbereichen befinden sich in Tabelle 20. Rundungsbedingt kann es vorkommen, dass sich die Einzelwerte nicht zur ausgewiesenen Summe aufaddieren. Wenn der relative Standardfehler einer zentralen Kennzahl 15% übersteigt, erfolgt eine Graumarkierung der betreffenden Werte.</t>
  </si>
  <si>
    <t>Hinweis: Als teilnehmende Praxen zählen solche, die alle zur Teilnahme am Zi-Praxis-Panel erforderlichen Daten übermittelt haben, als Analysefälle nur solche, die in die Längsschnittauswahl (Tabelle 16) eingehen. Die Angaben zur Grundgesamtheit werden aus den KV-Abrechnungsdaten und dem Bundesarztregister bestimmt. "abs." steht für "absolut", "rel." für "relativ". Die Regionstypen basieren auf den Kreistypen des Bundesinstituts für Bau-, Stadt- und Raumforschung (BBSR), welche auf Grundlage der jeweiligen Bevölkerungsdichte entsprechend zusammengefasst werden.</t>
  </si>
  <si>
    <t>Hinweis: Die Gesamtangaben basieren auf allen Praxen, die alle zur Teilnahme am Zi-Praxis-Panel erforderlichen Daten übermittelt haben. Bei den Angaben nach Fachgebiet sind Praxen ausgeschlossen, die Fachgebieten angehören, welche aufgrund geringer Teilnahmezahlen von den Analysen ausgeschlossen werden. Die Regionstypen basieren auf den Kreistypen des Bundesinstituts für Bau-, Stadt- und Raumforschung (BBSR), welche auf Grundlage der jeweiligen Bevölkerungsdichte entsprechend zusammengefasst werden. Weitere Informationen zu den Fachgebieten befinden sich in Tabelle 20.</t>
  </si>
  <si>
    <t xml:space="preserve">Hinweis: Die dargestellte Einteilung gilt für die Längsschnittauswertungen zur Wirtschaftslage. Ein Überblick über die fachgebietsspezifischen Klassengrenzen befindet sich in Tabelle 47. Weitere Informationen zu den Fachgebieten befinden sich in Tabelle 20. Die Regionstypen basieren auf den Kreistypen des Bundesinstituts für Bau-, Stadt- und Raumforschung (BBSR), welche auf Grundlage der jeweiligen Bevölkerungsdichte entsprechend zusammengefasst werden. </t>
  </si>
  <si>
    <t xml:space="preserve">Jahresarbeits-stunden
je Inhaber/-in </t>
  </si>
  <si>
    <t>2021 zu 
2018</t>
  </si>
  <si>
    <t>Hinweis: Ungewichtete Ergebnisse basierend auf allen Praxen, für die für das 4. Quartal 2021 Angaben zu den berichteten Kennzahlen in den KV-Abrechnungsdaten bzw. im Honorarbericht der KBV vorlagen. Für weitere Informationen siehe Tabelle 46. Im Fachgebiet Innere Medizin - sonstige Fachgebiete sind die einbezogenen Fachgruppen sehr heterogen, so dass eine unterschiedliche Verteilung dieser Fachgruppen im Zi-Praxis-Panel und im Honorarbericht der KBV zu starken Abweichungen in den Kennzahlen zwischen den beiden Datenquellen führen kann. 
Interpretationsbeispiel: Bei der Gynäkologie liegt die durchschnittliche Zahl der Behandlungsfälle je Arzt/Ärztin im Zi-Praxis-Panel unter dem entsprechenden Durchschnittswert im Honorarbericht der KBV (-0,4%). Die Durchschnittswerte des Honorarumsatzes je Arzt/Ärztin und je Behandlungsfall aus dem Zi-Praxis-Panel liegen über denen im Honorarbericht der KBV (+0,6% und +1,0%).</t>
  </si>
  <si>
    <t>Patienten-
versorgung 
in Stunden</t>
  </si>
  <si>
    <t>davon…</t>
  </si>
  <si>
    <t>Hinweis: Gewichtete Mittelwerte basierend auf der Querschnittsauswahl (Tabelle 16) mit dem zusätzlichen Kriterium, dass verwertbare Angaben zu Arbeits- und Abwesenheitszeiten vorlagen. Die Stunden für die "Patientenversorgung" können auch als "ärztliche Tätigkeit" bezeichnet werden. "abs." steht für "absolut", "rel." für "relativ". Die Regionstypen basieren auf den Kreistypen des Bundesinstituts für Bau-, Stadt- und Raumforschung (BBSR), welche auf Grundlage der jeweiligen Bevölkerungsdichte entsprechend zusammengefasst werden. Weitere Informationen zu den Fachbereichen befinden sich in Tabelle 20. Rundungsbedingt kann es vorkommen, dass sich die Einzelwerte nicht zur ausgewiesenen Summe aufaddieren. Wenn der relative Standardfehler einer zentralen Kennzahl 15% übersteigt, erfolgt eine Graumarkierung der betreffenden Werte. Detailliertere Ergebnisse befinden sich in Tabellen 38 und 39.</t>
  </si>
  <si>
    <t>Hinweis: Gewichtete Mittelwerte basierend auf der Querschnittsauswahl (Tabelle 16) mit dem zusätzlichen Kriterium, dass verwertbare Angaben zu Arbeits- und Abwesenheitszeiten vorlagen. Die Stunden für die "Patientenversorgung" können auch als "ärztliche Tätigkeit" bezeichnet werden. "abs." steht für "absolut", "rel." für "relativ". Weitere Informationen zu den Fachgebieten befinden sich in Tabelle 20. Rundungsbedingt kann es vorkommen, dass sich die Einzelwerte nicht zur ausgewiesenen Summe aufaddieren. Wenn der relative Standardfehler einer zentralen Kennzahl 15% übersteigt, erfolgt eine Graumarkierung der betreffenden Werte.</t>
  </si>
  <si>
    <t>Hinweis: Gewichtete Mittelwerte basierend auf der Längsschnittauswahl (Tabelle 16) mit den zusätzlichen Kriterien, dass für 2021 verwertbare Angaben zu Arbeits- und Abwesenheitszeiten sowie zu KV-Abrechnungsdaten vorlagen. Die Identifikation der Praxen, in denen operativ tätige Ärzt/-innen praktizieren, und die Klassifikation der operativen Praxen in drei Kategorien (klein/mittel/groß) erfolgt auf Basis der KV-Abrechnungsdaten des Jahres 2021 anhand der fünften Stelle der Gebührenordnungspositionen des EBM der Kapitel 31.2 (ambulante Operationen) und 36.2 (belegärztliche Operationen) sowie unter Beachtung von Abrechnungsziffern bezüglich Katarakt-Operationen bei Augenärzt/-innen und Ausschluss von im Rahmen von Selektivverträgen erbrachten Leistungen. Zu Anonymisierungszwecken sind, wenn die Analysegruppe aus weniger als sechs Praxen besteht, die entsprechenden Werte durch einen Punkt zensiert. Weitere Informationen zu den Fachgebieten befinden sich in Tabelle 20. Wenn der relative Standardfehler einer zentralen Kennzahl 15% übersteigt, erfolgt eine Graumarkierung der betreffenden Werte.</t>
  </si>
  <si>
    <t>Hinweis: Gewichtete Mittelwerte basierend auf einer Querschnittsauswahl (Tabelle 16) mit dem zusätzlichen Kriterium, dass für 2021 Angaben zur Anzahl von Patient/-innen vorlagen. "BG" steht für "Berufsgenossenschaften". Weitere Informationen zu den Fachgebieten befinden sich in Tabelle 20. Wenn der relative Standardfehler einer zentralen Kennzahl 15% übersteigt, erfolgt eine Graumarkierung der betreffenden Werte.</t>
  </si>
  <si>
    <t>Rel. Standardfehler für Patientenversorgung</t>
  </si>
  <si>
    <t>Hinweis: Gewichtete Mittelwerte basierend auf der Querschnittsauswahl (Tabelle 16) mit dem zusätzlichen Kriterium, dass verwertbare Angaben zu Arbeits- und Abwesenheitszeiten vorlagen. "abs." steht für "absolut", "rel." für "relativ". Weitere Informationen zu den Fachgebieten befinden sich in Tabelle 20. Rundungsbedingt kann es vorkommen, dass sich die Einzelwerte nicht zur ausgewiesenen Summe aufaddieren. Wenn der relative Standardfehler einer zentralen Kennzahl 15% übersteigt, erfolgt eine Graumarkierung der betreffenden Werte.</t>
  </si>
  <si>
    <t>5 KV-Honorarklassen</t>
  </si>
  <si>
    <t xml:space="preserve">
Chirurgie
Psychosomatische Medizin und Psychotherapie     
Fachübergreifend: fachärztliche Versorgung und versorgungsbereichsübergreifend
                                                                                     </t>
  </si>
  <si>
    <t xml:space="preserve">
Innere Medizin - Gastroenterologie
                                                                                                                                                                                                                               Innere Medizin - Kardiologie                            
Innere Medizin - ohne Schwerpunkt/schwerpunktübergreifend 
Neurologie   
Fachübergreifend: hausärztliche Versorgung</t>
  </si>
  <si>
    <t xml:space="preserve">
Allgemeinmedizin und Innere Medizin (hausärztlich) Baden-Württemberg
Allgemeinmedizin und Innere Medizin (hausärztlich) Bayern
Dermatologie
Hals-Nasen-Ohren-Heilkunde
Kinder- und Jugendmedizin
Orthopädie                                                                                                                                                                                                                                                                                                                                                                                                                                                                                                                                                                                                                                                                                                                                                                                                                                                                                                                                                                                        
Urologie</t>
  </si>
  <si>
    <t xml:space="preserve">
Augenheilkunde
Psychiatrie</t>
  </si>
  <si>
    <t xml:space="preserve">
Anästhesiologie      
Innere Medizin - Pneumologie
Innere Medizin - sonstige Fachgebiete
Kinder- und Jugendpsychiatrie und -psychotherapie
Nervenheilkunde (ohne Neurologie/Psychiatrie) 
Physikalische und rehabilitative Medizin
</t>
  </si>
  <si>
    <t>Hinweis: Ungewichtete Ergebnisse basierend auf der Querschnittsauswahl (Tabelle 16) mit dem zusätzlichen Kriterium, dass verwertbare Angaben zu Arbeits- und Abwesenheitszeiten vorlagen. Die Stunden für die "Patientenversorgung" können auch als "ärztliche Tätigkeit" bezeichnet werden. 487 angestellte Ärzt/-innen, 3.386 Praxisinhaber/-innen.</t>
  </si>
  <si>
    <t>Einnahmen, Aufwendungen und Jahresüberschuss in Tausend Euro je Inhaber/-in in den Jahren 2018 bis 2021</t>
  </si>
  <si>
    <t>Quelle: Zi-Praxis-Panel 2022, Statistisches Bundesamt (Destatis) (2023), eigene Berechnungen.</t>
  </si>
  <si>
    <t>Aufwendungen nach Art in Tausend Euro je Inhaber/-in in den Jahren 2018 bis 2021</t>
  </si>
  <si>
    <t>Rel. Standardfehler Gesamtaufwendungen je Inhaber/-in 2018</t>
  </si>
  <si>
    <t>Rel. Standardfehler Gesamtaufwendungen je Inhaber/-in 2019</t>
  </si>
  <si>
    <t>Rel. Standardfehler Gesamtaufwendungen je Inhaber/-in 2020</t>
  </si>
  <si>
    <t>Rel. Standardfehler Gesamtaufwendungen je Inhaber/-in 2021</t>
  </si>
  <si>
    <t>Quelle: Zi-Praxis-Panel 2022.</t>
  </si>
  <si>
    <t>Einnahmen nach Art in Tausend Euro je Inhaber/-in in den Jahren 2018 bis 2021</t>
  </si>
  <si>
    <t>Rel. Standardfehler Gesamteinnahmen je Inhaber/-in 2018</t>
  </si>
  <si>
    <t>Rel. Standardfehler Gesamteinnahmen je Inhaber/-in 2019</t>
  </si>
  <si>
    <t>Rel. Standardfehler Gesamteinnahmen je Inhaber/-in 2020</t>
  </si>
  <si>
    <t>Rel. Standardfehler Gesamteinnahmen je Inhaber/-in 2021</t>
  </si>
  <si>
    <t>Einnahmen, Aufwendungen und Jahresüberschuss in Tausend Euro je Inhaber/-in in Einzelpraxen und Berufsausübungsgemeinschaften in den Jahren 2018 bis 2021</t>
  </si>
  <si>
    <t>Beispielrechnung – Jahresüberschuss und Nettoeinkommen je Inhaber/-in im Jahr 2021 (Mittelwert und Median)</t>
  </si>
  <si>
    <t>Quelle: Eigene Berechnung basierend auf Zi-Praxis-Panel 2022.</t>
  </si>
  <si>
    <t>Einnahmen, Aufwendungen und Jahresüberschuss in Tausend Euro je Inhaber/-in in Einzelpraxen und Berufsausübungsgemeinschaften nach Versorgungsbereich im Jahr 2021</t>
  </si>
  <si>
    <t>Jahresüberschuss je Inhaber/-in, je Arbeitsstunde der Inhaber/-innen und durchschnittliche Jahresarbeitsstunden je Inhaber/-in nach Fachbereich im Jahr 2021</t>
  </si>
  <si>
    <t>Einnahmen, Aufwendungen und Jahresüberschuss in Tausend Euro je Inhaber/-in nach Tätigkeitsschwerpunkt im Jahr 2021</t>
  </si>
  <si>
    <t>Einnahmen, Aufwendungen und Jahresüberschuss je Arbeitsstunde der Inhaber/-innen und Jahresarbeitsstunden der 
Inhaber/-innen nach Tätigkeitsschwerpunkt im Jahr 2021</t>
  </si>
  <si>
    <t>Wochenarbeitsstunden der Inhaber/-innen je Inhaber/-in nach Regionstyp, Fachbereich und Organisationsform im Jahr 2021</t>
  </si>
  <si>
    <t>Patienten/-innen nach Fachgebiet und Patientengruppe im 4. Quartal 2021</t>
  </si>
  <si>
    <t>Investitionen in Tausend Euro je Praxis nach Versorgungsbereich in den Jahren 2018 bis 2021</t>
  </si>
  <si>
    <t>(37,6)</t>
  </si>
  <si>
    <t>(68,2)</t>
  </si>
  <si>
    <t>(28,7)</t>
  </si>
  <si>
    <t>(19,6)</t>
  </si>
  <si>
    <t>(40,4)</t>
  </si>
  <si>
    <t>(20,5)</t>
  </si>
  <si>
    <t>(18,4)</t>
  </si>
  <si>
    <t>(17,7)</t>
  </si>
  <si>
    <t>(46)</t>
  </si>
  <si>
    <t>(44,6)</t>
  </si>
  <si>
    <t>(43,3)</t>
  </si>
  <si>
    <t>(26,3)</t>
  </si>
  <si>
    <t>(10,8)</t>
  </si>
  <si>
    <t>(16,6)</t>
  </si>
  <si>
    <t>(11,2)</t>
  </si>
  <si>
    <t>Investitionen in Tausend Euro je Praxis, je Inhaber/-in und je Arzt/Ärztin nach Versorgungsbereich und Organisationsform in den Jahren 2018 bis 2021</t>
  </si>
  <si>
    <t>Quelle: Zi-Praxis-Panel 2010 - 2022.</t>
  </si>
  <si>
    <t>Vergleich zwischen dem Zi-Praxis-Panel und der Grundgesamtheit hinsichtlich der Verteilung der Praxen auf Regionstypen und KV-Bereiche im Jahr 2021</t>
  </si>
  <si>
    <t>Quelle: Zi-Praxis-Panel 2022, KV-Abrechnungsdaten und Bundesarztregister.</t>
  </si>
  <si>
    <t>Querschnittsauswahl für 2021</t>
  </si>
  <si>
    <t>Längsschnittauswahl für 2018 bis 2021</t>
  </si>
  <si>
    <t>Teilnehmende Praxen in der Erhebungswelle 2022 nach Erstteilnahme nach Regionstyp, Organisationsform und Fachgebiet</t>
  </si>
  <si>
    <t>Teilnahme in 2022</t>
  </si>
  <si>
    <t>Kennzahlenvergleich zwischen dem Zi-Praxis-Panel und dem Honorarbericht der KBV im 4. Quartal 2021 – Abweichungen in Prozent</t>
  </si>
  <si>
    <t>Quelle: Zi-Praxis-Panel 2022 (KV-Abrechnungsdaten) und Honorarbericht der KBV (vgl. Kassenärztliche Bundesvereinigung, 2023).</t>
  </si>
  <si>
    <t>Praxiseinnahmen je Praxis und je Inhaber/-in nach Fachgebiet im Jahr 2021</t>
  </si>
  <si>
    <t>Praxisaufwendungen nach fünf Aufwandsarten und Jahresüberschuss je Praxis und je Inhaber/-in nach Fachgebiet im Jahr 2021</t>
  </si>
  <si>
    <t>Praxiseinnahmen in Tausend Euro je Inhaber/-in – Mittelwert und Quartile nach Fachgebiet im Jahr 2021</t>
  </si>
  <si>
    <t>Praxisaufwendungen in Tausend Euro je Inhaber/-in – Mittelwert und Quartile nach Fachgebiet im Jahr 2021</t>
  </si>
  <si>
    <t>Jahresüberschuss in Tausend Euro je Inhaber/-in – Mittelwert und Quartile nach Fachgebiet im Jahr 2021</t>
  </si>
  <si>
    <t>Praxiseinnahmen je Praxis und je Inhaber/-in nach Fachgebiet und Organisationsform im Jahr 2021</t>
  </si>
  <si>
    <t>Praxisaufwendungen (Teil I) je Praxis und je Inhaber/-in nach Fachgebiet und Organisationsform im Jahr 2021</t>
  </si>
  <si>
    <t>Praxisaufwendungen (Teil II) und Jahresüberschuss je Praxis und je Inhaber/-in nach Fachgebiet und Organisationsform im Jahr 2021</t>
  </si>
  <si>
    <t>Praxiseinnahmen je Praxis und je Inhaber/-in nach Fachgebiet und Organisationsform im Jahr 2020</t>
  </si>
  <si>
    <t>Praxisaufwendungen (Teil I) je Praxis und je Inhaber/-in nach Fachgebiet und Organisationsform im Jahr 2020</t>
  </si>
  <si>
    <t>Praxisaufwendungen (Teil II) und Jahresüberschuss je Praxis und je Inhaber/-in nach Fachgebiet und Organisationsform im Jahr 2020</t>
  </si>
  <si>
    <t>Praxiseinnahmen je Praxis und je Inhaber/-in nach Fachgebiet und Organisationsform im Jahr 2019</t>
  </si>
  <si>
    <t>Praxisaufwendungen (Teil I) je Praxis und je Inhaber/-in nach Fachgebiet und Organisationsform im Jahr 2019</t>
  </si>
  <si>
    <t>Praxisaufwendungen (Teil II) und Jahresüberschuss je Praxis und je Inhaber/-in nach Fachgebiet und Organisationsform im Jahr 2019</t>
  </si>
  <si>
    <t>Praxiseinnahmen je Praxis und je Inhaber/-in nach Fachgebiet und Organisationsform im Jahr 2018</t>
  </si>
  <si>
    <t>Praxisaufwendungen (Teil I) je Praxis und je Inhaber/-in nach Fachgebiet und Organisationsform im Jahr 2018</t>
  </si>
  <si>
    <t>Praxisaufwendungen (Teil II) und Jahresüberschuss je Praxis und je Inhaber/-in nach Fachgebiet und Organisationsform im Jahr 2018</t>
  </si>
  <si>
    <t>Wochenarbeitsstunden der Inhaber/-innen je Inhaber/-in nach Fachgebiet im Jahr 2021</t>
  </si>
  <si>
    <t>Wochenarbeitsstunden der Inhaber/-innen und angestellten Ärzt/-innen je Arzt/Ärztin für die Patientenversorgung nach Fachgebiet im Jahr 2021</t>
  </si>
  <si>
    <t>Abwesenheitstage der Inhaber/-innen aufgrund von Urlaub und Krankheit nach Fachgebiet im Jahr 2021</t>
  </si>
  <si>
    <t>Verteilung der Praxen nach KV-Honorarklassen 2021 in der Grundgesamtheit (Bundesgebiet) und im Zi-Praxis-Panel nach Abrechnungsfachgebiet, Teil 1</t>
  </si>
  <si>
    <t>Quelle: Zi-Praxis-Panel 2022 (KV-Abrechnungsdaten) und von der Kassenärztlichen Bundesvereingung bereitgestellte Abrechnungsdaten für die Grundgesamtheit.</t>
  </si>
  <si>
    <t>Verteilung der Praxen nach KV-Honorarklassen 2021 in der Grundgesamtheit (Bundesgebiet) und im Zi-Praxis-Panel nach Abrechnungsfachgebiet, Teil 2</t>
  </si>
  <si>
    <t>Kennzahlen zur Leistungsstruktur, zum Leistungsumfang und zum Honorarumsatz im 1. Quartal 2021 im Honorarbericht der KBV und im Zi-Praxis-Panel nach Fachgebiet bzw. Abrechnungsgruppe</t>
  </si>
  <si>
    <t>1. Quartal 2021 
Fachgebiet bzw. Abrechnungsgruppe</t>
  </si>
  <si>
    <t>Kennzahlen zur Leistungsstruktur, zum Leistungsumfang und zum Honorarumsatz im 2. Quartal 2021 im Honorarbericht der KBV und im Zi-Praxis-Panel nach Fachgebiet bzw. Abrechnungsgruppe</t>
  </si>
  <si>
    <t>2. Quartal 2021 
Fachgebiet bzw. Abrechnungsgruppe</t>
  </si>
  <si>
    <t>Kennzahlen zur Leistungsstruktur, zum Leistungsumfang und zum Honorarumsatz im 3. Quartal 2021 im Honorarbericht der KBV und im Zi-Praxis-Panel nach Fachgebiet bzw. Abrechnungsgruppe</t>
  </si>
  <si>
    <t>3. Quartal 2021 
Fachgebiet bzw. Abrechnungsgruppe</t>
  </si>
  <si>
    <t>Kennzahlen zur Leistungsstruktur, zum Leistungsumfang und zum Honorarumsatz im 4. Quartal 2021 im Honorarbericht der KBV und im Zi-Praxis-Panel nach Fachgebiet bzw. Abrechnungsgruppe</t>
  </si>
  <si>
    <t>4. Quartal 2021 
Fachgebiet bzw. Abrechnungsgruppe</t>
  </si>
  <si>
    <t>ja</t>
  </si>
  <si>
    <t>Quelle: Zi-Praxis-Panel 2022 und KV-Abrechnungsdaten.</t>
  </si>
  <si>
    <t>Relative Standardfehler der Einnahmen, Aufwendungen und des Jahresüberschusses je Praxis in den Jahren 2018 bis 2021</t>
  </si>
  <si>
    <t>Praxen 2021</t>
  </si>
  <si>
    <t>Quelle: Zi-Praxis-Panel 2022. Als Datengrundlage für die Angaben zur Grundgesamtheit wurden von der Kassenärztlichen Bundesvereingung bereitgestellte Abrechnungsdaten genutzt.</t>
  </si>
  <si>
    <t>Relative Standardfehler der Einnahmen, Aufwendungen und des Jahresüberschusses je Inhaber/-in in den Jahren 2018 bis 2021</t>
  </si>
  <si>
    <t>Hinweis: Der dargestellte Überblick gilt für alle Analysen, die auf der Längsschnittauswahl (Tabelle 16) basieren (vgl. z. B. Tabellen 1 bis 4, 6, sowie 21 bis 37 zur Wirtschaftslage in den Jahren 2018 bis 2021). "BY" steht für "Bayern", "BW" für "Baden-Württemberg". Weitere Informationen zu den Fachgebieten befinden sich in Tabelle 20. Die Regionstypen basieren auf den Kreistypen des Bundesinstituts für Bau-, Stadt- und Raumforschung (BBSR), welche auf Grundlage der jeweiligen Bevölkerungsdichte entsprechend zusammengefasst werden. Interpretationsbeispiel: Augenheilkunde. Bei der Gewichtung des Fachgebiets Augenheilkunde wurden drei KV-Honorarklassen differenziert. Eine Gewichtung nach Regionstypen erfolgte nicht. Die erste Honorarklasse umfasst Praxen mit einem KV-Honorar bis 230 Tausend Euro und Klasse II Praxen mit einem KV-Honorar zwischen 230 und 390 Tausend Euro. Praxen mit einem KV-Honorar über 390 Tausend Euro wurden Klasse III zugeordnet. Die fünf Honorarklassen im Zi-Praxis-Panel sind hier mit 22, 32, 6, 0 und 0 Praxen besetzt.</t>
  </si>
  <si>
    <t>Hinweis:
* Allgemeine Versorgungsabgabe eines voll zahlenden Mitglieds; 14% bzw. Höchstbetrag 27.348 Euro/Jahr; vgl. Ärzteversorgung Niedersachsen (2021), Seiten 4-5.
** Beiträge zu Kranken- und Pflegeversicherung als freiwillig gesetzlich Versicherte/-r (kinderlos).
*** Steuerklasse 1, abzugsfähige Vorsorgeaufwendungen von 92% der Versorgungswerkbeiträge plus Kranken- und Pflegeversicherungsbeiträge (inkl. Solidaritätszuschlag).
**** Bei 46 Arbeitswochen pro Jahr und einer Wochenarbeitszeit von 45 Stunden.</t>
  </si>
  <si>
    <r>
      <rPr>
        <b/>
        <sz val="10"/>
        <color theme="1"/>
        <rFont val="Calibri"/>
        <family val="2"/>
        <scheme val="minor"/>
      </rPr>
      <t xml:space="preserve">Ärzteversorgung Niedersachsen (2021): </t>
    </r>
    <r>
      <rPr>
        <sz val="10"/>
        <color theme="1"/>
        <rFont val="Calibri"/>
        <family val="2"/>
        <scheme val="minor"/>
      </rPr>
      <t>Mitgliedermagazin 2021. Verfügbar unter: https://www.aevn.de/wp-content/uploads/pdf-downloads/mitgliedermagazin/AEVN-2021_gesamt.pdf, Zugriff: 09.01.2024.</t>
    </r>
  </si>
  <si>
    <r>
      <rPr>
        <b/>
        <sz val="10"/>
        <color theme="1"/>
        <rFont val="Calibri"/>
        <family val="2"/>
        <scheme val="minor"/>
      </rPr>
      <t xml:space="preserve">Statistisches Bundesamt (Destatis) (2023): </t>
    </r>
    <r>
      <rPr>
        <sz val="10"/>
        <color theme="1"/>
        <rFont val="Calibri"/>
        <family val="2"/>
        <scheme val="minor"/>
      </rPr>
      <t>Verbraucherpreisindex für Deutschland, GENESIS-Online. Verfügbar unter: https://www-genesis.destatis.de/genesis/online?sequenz=tabelleErgebnis&amp;selectionname=61111-0001&amp;startjahr=1991#abreadcrumb, Zugriff: 09.01.2024.</t>
    </r>
  </si>
  <si>
    <r>
      <rPr>
        <b/>
        <sz val="10"/>
        <color theme="1"/>
        <rFont val="Calibri"/>
        <family val="2"/>
        <scheme val="minor"/>
      </rPr>
      <t xml:space="preserve">Kassenärztliche Bundesvereinigung (2023): </t>
    </r>
    <r>
      <rPr>
        <sz val="10"/>
        <color theme="1"/>
        <rFont val="Calibri"/>
        <family val="2"/>
        <scheme val="minor"/>
      </rPr>
      <t>Kennzahlen der Abrechnungsgruppen 1. Quartal 2013 bis 2. Quartal 2022 (Zugelassene und angestellte Ärzte und Psychotherapeuten), Berlin. Verfügbar unter https://www.kbv.de/html/honorarbericht.php (Stand: 04.2023).</t>
    </r>
  </si>
  <si>
    <t>restliches Bundesgebiet</t>
  </si>
  <si>
    <t>Hinweis: In die Querschnittsauswahl gehen Praxen ein, die für das gesamte Jahr 2021 verwertbare Angaben zu Praxiseinnahmen und -aufwendungen sowie zur Anzahl der Praxisinhaber/-innen gemacht haben. In der Längsschnittauswahl müssen die Praxen vollständige Finanzangaben und Inhaberzahlen für die Jahre 2018 bis 2021 aufweisen. Praxen, deren Gewicht im Falle einer gewichteten Auswertung null wäre, gehen nicht in die jeweilige Fallauswahl ein. Weitere Informationen zu den Fachgebieten befinden sich in Tabelle 20.</t>
  </si>
  <si>
    <t>Jahresarbeitsstunden</t>
  </si>
  <si>
    <t>Gesamte Wochen-
arbeits-
stunden</t>
  </si>
  <si>
    <t>Rel. Standardfehler 
für gesamte
Wochenarbeits-
stunden</t>
  </si>
  <si>
    <t>Rel. Standardfehler gesamte
Wochenarbeits-
stunden</t>
  </si>
  <si>
    <t>GKV*</t>
  </si>
  <si>
    <t>darunter aus GKV*</t>
  </si>
  <si>
    <t>Rel. Standardfehler Gesamteinnahmen
je Inhaber/-in</t>
  </si>
  <si>
    <t>Rel. Standardfehler Jahresüberschuss
je Inhaber/-in</t>
  </si>
  <si>
    <t>Hinweis: Gewichtete Ergebnisse basierend auf der Längsschnittauswahl (Tabelle 16). Weitere Informationen zu den Fachgebieten befinden sich in Tabelle 20. Wenn der relative Standardfehler einer zentralen Kennzahl 15% übersteigt, erfolgt eine Graumarkierung der betreffenden Werte. In den Einnahmen für das Jahr 2021 sind unter den GKV-Einnahmen auch Leistungen gemäß der Verordnung zum Anspruch auf Schutzimpfung gegen das Coronavirus SARS-CoV-2 (Coronavirus-Impfverordnung, CoronaImpfV) verbucht. Es handelt sich hier um einen Effekt der Covid-Impfkampagne.</t>
  </si>
  <si>
    <t>Durchschnittliche jährliche Veränderungsrate für Einnahmen, Aufwendungen und Jahresüberschuss je Inhaber/-in in ausgewählten Fachgebieten im Zeitraum 2018 bis 2021</t>
  </si>
  <si>
    <t>Verteilung der Wochenarbeitsstunden der Inhaber/-innen und angestellten Ärzt/-innen für die Patientenversorgung im Jahr 2021</t>
  </si>
  <si>
    <t>Hinweis: Gewichtete Mittelwerte basierend auf der Längsschnittauswahl (Tabelle 16) für die fünfzehn am stärksten im Zi-Praxis-Panel vertretenen Fachgebiete. Die Berechnung der Veränderungsraten erfolgte auf Basis der ungerundeten Werte (Tabellen 26 bis 37). Die prozentuale Veränderungsrate entspricht dem geometrischen Mittel der Veränderungsraten zwischen den einzelnen Berichtsjahren. Weitere Informationen zu den Fachgebieten befinden sich in Tabelle 20. In den Einnahmen für das Jahr 2021 sind unter den GKV-Einnahmen auch Leistungen gemäß der Verordnung zum Anspruch auf Schutzimpfung gegen das Coronavirus SARS-CoV-2 (Coronavirus-Impfverordnung, CoronaImpfV) verbucht.</t>
  </si>
  <si>
    <t>Hinweis: Gewichtete Mittelwerte basierend auf der Längsschnittauswahl (Tabelle 16). "Tsd." steht für "Tausend". Die Berechnung der Veränderungsraten erfolgte auf Basis der ungerundeten Werte (Tabellen 26 bis 37). Die durchschnittliche prozentuale Veränderungsrate entspricht dem geometrischen Mittel der Veränderungsraten zwischen den einzelnen Berichtsjahren. Rundungsbedingt kann es vorkommen, dass sich die Einzelwerte nicht zur ausgewiesenen Summe aufaddieren. Wenn der relative Standardfehler einer zentralen Kennzahl 15% übersteigt, erfolgt eine Graumarkierung der betreffenden Werte. 
* In den Gesamteinnahmen für das Jahr 2021 sind unter den GKV-Einnahmen auch Leistungen gemäß der Verordnung zum Anspruch auf Schutzimpfung gegen das Coronavirus SARS-CoV-2 (Coronavirus-Impfverordnung, CoronaImpfV) verbucht.</t>
  </si>
  <si>
    <t>Hinweis: Gewichtete Mittelwerte basierend auf der Längsschnittauswahl (Tabelle 16). "Tsd." steht für "Tausend", "BG" für "Berufsgenossenschaften". Die Berechnung der Veränderungsraten erfolgte auf Basis der ungerundeten Werte (Tabellen 26 bis 37). Die durchschnittliche prozentuale Veränderungsrate entspricht dem geometrischen Mittel der Veränderungsraten zwischen den einzelnen Berichtsjahren. Rundungsbedingt kann es vorkommen, dass sich die Einzelwerte nicht zur ausgewiesenen Summe aufaddieren. Wenn der relative Standardfehler einer zentralen Kennzahl 15% übersteigt, erfolgt eine Graumarkierung der betreffenden Werte.
* In den GKV-Einnahmen für das Jahr 2021 sind auch Leistungen gemäß der Verordnung zum Anspruch auf Schutzimpfung gegen das Coronavirus SARS-CoV-2 (Coronavirus-Impfverordnung, CoronaImpfV) verbucht.</t>
  </si>
  <si>
    <t>Hinweis: Gewichtete Mittelwerte basierend auf der Längsschnittauswahl (Tabelle 16). "Tsd." steht für "Tausend". Die Berechnung der Veränderungsraten erfolgte auf Basis der ungerundeten Werte (Tabellen 26 bis 37). Die durchschnittliche prozentuale Veränderungsrate entspricht dem geometrischen Mittel der Veränderungsraten zwischen den einzelnen Berichtsjahren. Rundungsbedingt kann es vorkommen, dass sich die Einzelwerte nicht zur ausgewiesenen Summe aufaddieren. Wenn der relative Standardfehler einer zentralen Kennzahl 15% übersteigt, erfolgt eine Graumarkierung der betreffenden Werte.
* In den GKV-Einnahmen für das Jahr 2021 sind auch Leistungen gemäß der Verordnung zum Anspruch auf Schutzimpfung gegen das Coronavirus SARS-CoV-2 (Coronavirus-Impfverordnung, CoronaImpfV) verbucht.</t>
  </si>
  <si>
    <t>Hinweis: Gewichtete Mittelwerte in Tausend Euro basierend auf der Längsschnittauswahl (Tabelle 16). "EP" steht für "Einzelpraxen", "BAG" für "Berufsausübungsgemeinschaften". Versorgungsbereiche ohne übergreifend tätige Praxen. Weitere Informationen zu den Versorgungsbereichen befinden sich in Tabelle 20. Wenn der relative Standardfehler einer zentralen Kennzahl 15% übersteigt, erfolgt eine Graumarkierung der betreffenden Werte.
* In den GKV-Einnahmen für das Jahr 2021 sind auch Leistungen gemäß der Verordnung zum Anspruch auf Schutzimpfung gegen das Coronavirus SARS-CoV-2 (Coronavirus-Impfverordnung, CoronaImpfV) verbucht.</t>
  </si>
  <si>
    <t>Hinweis: Gewichtete Mittelwerte basierend auf der Längsschnittauswahl (Tabelle 16). "BG" steht für "Berufsgenossenschaften". Weitere Informationen zu den Fachgebieten befinden sich in Tabelle 20. Wenn der relative Standardfehler einer zentralen Kennzahl 15% übersteigt, erfolgt eine Graumarkierung der betreffenden Werte. In den Einnahmen für das Jahr 2021 sind unter den GKV-Einnahmen auch Leistungen gemäß der Verordnung zum Anspruch auf Schutzimpfung gegen das Coronavirus SARS-CoV-2 (Coronavirus-Impfverordnung, CoronaImpfV) verbucht.</t>
  </si>
  <si>
    <t>Gesamteinnahmen*</t>
  </si>
  <si>
    <t>Abbildung 5</t>
  </si>
  <si>
    <t>Persönliche Bewertung der Situation als Vertragsarzt/-ärztin insgesamt - Entwicklung im Verlauf der Erhebungswellen 2014 bis 2022</t>
  </si>
  <si>
    <t>Hinweis: Die persönliche Bewertung erfolgte jeweils zum Ende des mit der Erhebungswelle angegebenen Jahres und/oder zum Anfang des Folgejahres.</t>
  </si>
  <si>
    <t>Quelle: Zi-Praxis-Panel 2014-2022.</t>
  </si>
  <si>
    <t>Abbildung 6</t>
  </si>
  <si>
    <t>ZiPP-Klimaindex 2022 nach Fachbereich</t>
  </si>
  <si>
    <t>Abbildung 7</t>
  </si>
  <si>
    <t>Beurteilung der aktuellen und Erwartung zur zukünftigen Wirtschaftslage im Jahr 2022 nach Fachbereich (Salden)</t>
  </si>
  <si>
    <t>Abbildung 8</t>
  </si>
  <si>
    <t>ZiPP-Klimaindex 2014 bis 2022</t>
  </si>
  <si>
    <t>Abbildung 9</t>
  </si>
  <si>
    <t>Beurteilung der aktuellen und Erwartung zur zukünftigen Wirtschaftslage in den Jahren 2014 bis 2022 (Salden)</t>
  </si>
  <si>
    <t>Hinweis: Gewichteter Index. Der ZiPP-Klimaindex basiert auf der Bewertung der Teilnehmerinnen und Teilnehmer des Zi-Praxis-Panels zur aktuellen wirtschaftlichen 
Lage und zu den Erwartungen. Er kann zwischen -100 (d. h. alle Befragten schätzen die Lage als weniger gut bzw. schlecht ein und erwarten eine Verschlechterung der 
wirtschaftlichen Situation) und +100 (d. h. alle Befragten schätzen die Lage als gut bzw. sehr gut ein und erwarten eine Verbesserung der wirtschaftlichen Situation) 
liegen. Die Beurteilung erfolgte jeweils zum Ende des angegebenen Jahres und/oder zum Anfang des Folgejahres. Die dem Index zugrundeliegenden Salden sind in 
Abbildung 9 dargestellt.</t>
  </si>
  <si>
    <t>2021 zu 2018</t>
  </si>
  <si>
    <t>Veränderung pro Jahr</t>
  </si>
  <si>
    <t>Krankenhaus</t>
  </si>
  <si>
    <t>2021 zu
2018</t>
  </si>
  <si>
    <t>Hinweis: Gewichtete Salden. Grundlage für den in Abbildung 8 dargestellten ZiPP-Klimaindex. Der Saldo zur Beurteilung der aktuellen Wirtschaftslage ergibt sich aus der Differenz der Prozentanteile der Antworten „sehr gut“ bzw. „gut“ und „weniger gut“ bzw. „schlecht“ auf die Frage nach der Situation der Praxis hinsichtlich des Jahresüberschusses. Der Saldo zu den Erwartungen zur zukünftigen Wirtschaftslage berechnet sich als Differenz der Prozentanteile der Antworten „eine Verbesserung“  und „eine Verschlechterung“ auf die Frage, welche wirtschaftliche Entwicklung für die Praxis in den kommenden zwölf Monaten erwartet wird. Die Beurteilung erfolgte jeweils  zum Ende des angegebenen Jahres und/oder zum Anfang des Folgejahres.</t>
  </si>
  <si>
    <t>Hinweis: Gewichtete Salden. Grundlage für den in Abbildung 6 dargestellten ZiPP-Klimaindex. Der Saldo zur Beurteilung der aktuellen Wirtschaftslage ergibt sich aus der Differenz der Prozentanteile der Antworten „sehr gut“ bzw. „gut“ und „weniger gut“ bzw. „schlecht“ auf die Frage nach der Situation der Praxis hinsichtlich des Jahresüberschusses. Der Saldo zu den Erwartungen zur zukünftigen Wirtschaftslage berechnet sich als Differenz der Prozentanteile der Antworten „eine Verbesserung“ und „eine Verschlechterung“ auf die Frage, welche wirtschaftliche Entwicklung für die Praxis in den kommenden zwölf Monaten erwartet wird. Die Beurteilung erfolgte zu Beginn des Jahres 2023. Weitere Informationen zu den Fachbereichen befinden sich in Tabelle 20.</t>
  </si>
  <si>
    <t>Anteil (an teilneh-
menden Praxen)</t>
  </si>
  <si>
    <t>Hinweis: Gewichteter Index. Der ZiPP-Klimaindex basiert auf der Bewertung der Teilnehmerinnen und Teilnehmer des Zi-Praxis-Panels zur aktuellen wirtschaftlichen Lage 
und zu den Erwartungen. Er kann zwischen -100 (d. h. alle Befragten schätzen die Lage als weniger gut bzw. schlecht ein und erwarten eine Verschlechterung der wirtschaftlichen Situation) und +100 (d. h. alle Befragten schätzen die Lage als gut bzw. sehr gut ein und erwarten eine Verbesserung der wirtschaftlichen Situation) liegen. Die Beurteilung erfolgte zu Beginn des Jahres 2023. Die dem Index zugrundeliegenden Salden sind in Abbildung 7 dargestellt. Weitere Informationen zu den Fachbereichen befinden sich in Tabelle 20.</t>
  </si>
  <si>
    <t>Praxis-
inhaber/-innen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</si>
</sst>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00_);_(* \(#,##0.00\);_(* &quot;-&quot;??_);_(@_)"/>
    <numFmt numFmtId="165" formatCode="&quot;€&quot;#,##0_);[Red]\(&quot;€&quot;#,##0\)"/>
    <numFmt numFmtId="166" formatCode="_-* #,##0\ _€_-;\-* #,##0\ _€_-;_-* &quot;-&quot;??\ _€_-;_-@_-"/>
    <numFmt numFmtId="167" formatCode="?0.0,\ &quot;€&quot;"/>
    <numFmt numFmtId="168" formatCode="0.0%"/>
    <numFmt numFmtId="169" formatCode="0.0"/>
    <numFmt numFmtId="170" formatCode="?00.0,\ &quot;€&quot;"/>
    <numFmt numFmtId="171" formatCode="#,##0.0\ &quot;€&quot;;[Red]\-#,##0.0\ &quot;€&quot;"/>
    <numFmt numFmtId="172" formatCode="0.0,\ &quot;€&quot;"/>
    <numFmt numFmtId="173" formatCode="#,##0.0\ &quot;€&quot;;\-#,##0.0\ &quot;€&quot;"/>
    <numFmt numFmtId="174" formatCode="?.0,\ &quot;€&quot;"/>
    <numFmt numFmtId="175" formatCode="?0.0,"/>
    <numFmt numFmtId="176" formatCode="#,##0.0"/>
    <numFmt numFmtId="177" formatCode="?,???"/>
    <numFmt numFmtId="178" formatCode="?0.0"/>
    <numFmt numFmtId="179" formatCode="??0.00"/>
    <numFmt numFmtId="180" formatCode="?,??0"/>
    <numFmt numFmtId="181" formatCode="?,???,???"/>
    <numFmt numFmtId="182" formatCode="???,???"/>
    <numFmt numFmtId="183" formatCode="_(* #,##0_);_(* \(#,##0\);_(* &quot;-&quot;??_);_(@_)"/>
    <numFmt numFmtId="184" formatCode="??,???"/>
    <numFmt numFmtId="185" formatCode="???,???,???"/>
    <numFmt numFmtId="186" formatCode="?,???,???,???"/>
    <numFmt numFmtId="187" formatCode="0.000%"/>
    <numFmt numFmtId="188" formatCode="###0"/>
    <numFmt numFmtId="189" formatCode="?0.0,\ "/>
    <numFmt numFmtId="190" formatCode="?0.0%"/>
    <numFmt numFmtId="191" formatCode="&quot;€&quot;\ #,##0_);[Red]\(&quot;€&quot;\ #,##0\)"/>
    <numFmt numFmtId="192" formatCode="?,??0.0,"/>
    <numFmt numFmtId="193" formatCode="?0.0000,"/>
  </numFmts>
  <fonts count="58"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sz val="10"/>
      <color theme="1"/>
      <name val="Arial"/>
      <family val="2"/>
    </font>
    <font>
      <sz val="10"/>
      <color rgb="FF000000"/>
      <name val="Arial"/>
      <family val="2"/>
    </font>
    <font>
      <sz val="10"/>
      <name val="Arial"/>
      <family val="2"/>
    </font>
    <font>
      <b/>
      <sz val="10"/>
      <color theme="1"/>
      <name val="Arial"/>
      <family val="2"/>
    </font>
    <font>
      <b/>
      <sz val="10"/>
      <color rgb="FFFFFFFF"/>
      <name val="Arial"/>
      <family val="2"/>
    </font>
    <font>
      <b/>
      <sz val="10"/>
      <name val="Arial"/>
      <family val="2"/>
    </font>
    <font>
      <sz val="11"/>
      <color rgb="FF000000"/>
      <name val="Arial"/>
      <family val="2"/>
    </font>
    <font>
      <b/>
      <sz val="10"/>
      <color theme="1"/>
      <name val="Calibri"/>
      <family val="2"/>
      <scheme val="minor"/>
    </font>
    <font>
      <b/>
      <sz val="10"/>
      <color rgb="FFFFFFFF"/>
      <name val="Calibri"/>
      <family val="2"/>
      <scheme val="minor"/>
    </font>
    <font>
      <sz val="10"/>
      <color rgb="FF000000"/>
      <name val="Calibri"/>
      <family val="2"/>
      <scheme val="minor"/>
    </font>
    <font>
      <sz val="10"/>
      <color theme="1"/>
      <name val="Calibri"/>
      <family val="2"/>
      <scheme val="minor"/>
    </font>
    <font>
      <sz val="10"/>
      <color rgb="FFFF0000"/>
      <name val="Calibri"/>
      <family val="2"/>
      <scheme val="minor"/>
    </font>
    <font>
      <sz val="10"/>
      <color rgb="FFFFFFFF"/>
      <name val="Calibri"/>
      <family val="2"/>
      <scheme val="minor"/>
    </font>
    <font>
      <sz val="10"/>
      <name val="Calibri"/>
      <family val="2"/>
      <scheme val="minor"/>
    </font>
    <font>
      <b/>
      <sz val="10"/>
      <color rgb="FF000000"/>
      <name val="Calibri"/>
      <family val="2"/>
      <scheme val="minor"/>
    </font>
    <font>
      <b/>
      <sz val="10"/>
      <name val="Calibri"/>
      <family val="2"/>
      <scheme val="minor"/>
    </font>
    <font>
      <b/>
      <sz val="10"/>
      <color theme="0"/>
      <name val="Calibri"/>
      <family val="2"/>
      <scheme val="minor"/>
    </font>
    <font>
      <sz val="10"/>
      <color rgb="FFF2F2F2"/>
      <name val="Calibri"/>
      <family val="2"/>
      <scheme val="minor"/>
    </font>
    <font>
      <sz val="10"/>
      <color theme="0"/>
      <name val="Calibri"/>
      <family val="2"/>
      <scheme val="minor"/>
    </font>
    <font>
      <sz val="10"/>
      <color indexed="8"/>
      <name val="Calibri"/>
      <family val="2"/>
      <scheme val="minor"/>
    </font>
    <font>
      <sz val="10"/>
      <color theme="0" tint="-4.9989318521683403E-2"/>
      <name val="Calibri"/>
      <family val="2"/>
      <scheme val="minor"/>
    </font>
    <font>
      <sz val="11"/>
      <color rgb="FF000000"/>
      <name val="Calibri"/>
      <family val="2"/>
    </font>
    <font>
      <b/>
      <sz val="10"/>
      <color rgb="FFFF0000"/>
      <name val="Calibri"/>
      <family val="2"/>
      <scheme val="minor"/>
    </font>
    <font>
      <b/>
      <sz val="10"/>
      <color rgb="FF000000"/>
      <name val="Arial"/>
      <family val="2"/>
    </font>
    <font>
      <sz val="10"/>
      <color theme="0" tint="-0.14999847407452621"/>
      <name val="Calibri"/>
      <family val="2"/>
      <scheme val="minor"/>
    </font>
    <font>
      <sz val="10"/>
      <color rgb="FFFF0000"/>
      <name val="Arial"/>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FF"/>
        <bgColor indexed="64"/>
      </patternFill>
    </fill>
    <fill>
      <patternFill patternType="solid">
        <fgColor rgb="FFFFFFFF"/>
        <bgColor rgb="FF000000"/>
      </patternFill>
    </fill>
    <fill>
      <patternFill patternType="solid">
        <fgColor theme="0"/>
        <bgColor rgb="FF000000"/>
      </patternFill>
    </fill>
    <fill>
      <patternFill patternType="solid">
        <fgColor theme="0" tint="-0.249977111117893"/>
        <bgColor rgb="FF000000"/>
      </patternFill>
    </fill>
    <fill>
      <patternFill patternType="solid">
        <fgColor rgb="FF3C9BFA"/>
        <bgColor indexed="64"/>
      </patternFill>
    </fill>
    <fill>
      <patternFill patternType="solid">
        <fgColor rgb="FF84D1FF"/>
        <bgColor indexed="64"/>
      </patternFill>
    </fill>
    <fill>
      <patternFill patternType="solid">
        <fgColor rgb="FF3C9BFA"/>
        <bgColor rgb="FF000000"/>
      </patternFill>
    </fill>
    <fill>
      <patternFill patternType="solid">
        <fgColor rgb="FF84D1FF"/>
        <bgColor rgb="FF000000"/>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0086C5"/>
      </top>
      <bottom/>
      <diagonal/>
    </border>
    <border>
      <left style="thin">
        <color rgb="FF0086C5"/>
      </left>
      <right/>
      <top/>
      <bottom/>
      <diagonal/>
    </border>
    <border>
      <left/>
      <right/>
      <top/>
      <bottom style="thin">
        <color rgb="FF0086C5"/>
      </bottom>
      <diagonal/>
    </border>
    <border>
      <left/>
      <right style="thin">
        <color rgb="FF0086C5"/>
      </right>
      <top/>
      <bottom/>
      <diagonal/>
    </border>
    <border>
      <left style="medium">
        <color rgb="FF0086C5"/>
      </left>
      <right/>
      <top/>
      <bottom/>
      <diagonal/>
    </border>
    <border>
      <left/>
      <right style="medium">
        <color rgb="FF0086C5"/>
      </right>
      <top/>
      <bottom/>
      <diagonal/>
    </border>
    <border>
      <left/>
      <right style="thick">
        <color theme="0"/>
      </right>
      <top/>
      <bottom/>
      <diagonal/>
    </border>
    <border>
      <left style="thick">
        <color theme="0"/>
      </left>
      <right/>
      <top/>
      <bottom/>
      <diagonal/>
    </border>
    <border>
      <left/>
      <right style="medium">
        <color theme="0"/>
      </right>
      <top/>
      <bottom/>
      <diagonal/>
    </border>
    <border>
      <left style="medium">
        <color theme="0"/>
      </left>
      <right/>
      <top/>
      <bottom/>
      <diagonal/>
    </border>
    <border>
      <left/>
      <right style="thin">
        <color theme="0"/>
      </right>
      <top/>
      <bottom/>
      <diagonal/>
    </border>
    <border>
      <left style="thin">
        <color theme="0"/>
      </left>
      <right/>
      <top/>
      <bottom/>
      <diagonal/>
    </border>
    <border>
      <left/>
      <right/>
      <top/>
      <bottom style="medium">
        <color rgb="FF3C9BFA"/>
      </bottom>
      <diagonal/>
    </border>
    <border>
      <left/>
      <right/>
      <top/>
      <bottom style="thin">
        <color rgb="FF3C9BFA"/>
      </bottom>
      <diagonal/>
    </border>
    <border>
      <left/>
      <right/>
      <top style="thin">
        <color rgb="FF3C9BFA"/>
      </top>
      <bottom style="thin">
        <color rgb="FF3C9BFA"/>
      </bottom>
      <diagonal/>
    </border>
    <border>
      <left/>
      <right/>
      <top style="thin">
        <color rgb="FF3C9BFA"/>
      </top>
      <bottom/>
      <diagonal/>
    </border>
    <border>
      <left/>
      <right/>
      <top style="thin">
        <color rgb="FF3C9BFA"/>
      </top>
      <bottom style="medium">
        <color rgb="FF3C9BFA"/>
      </bottom>
      <diagonal/>
    </border>
    <border>
      <left style="thin">
        <color rgb="FF3C9BFA"/>
      </left>
      <right/>
      <top style="thin">
        <color rgb="FF3C9BFA"/>
      </top>
      <bottom/>
      <diagonal/>
    </border>
    <border>
      <left style="thin">
        <color rgb="FF3C9BFA"/>
      </left>
      <right/>
      <top/>
      <bottom style="thin">
        <color rgb="FF3C9BFA"/>
      </bottom>
      <diagonal/>
    </border>
    <border>
      <left style="thin">
        <color rgb="FF3C9BFA"/>
      </left>
      <right/>
      <top/>
      <bottom/>
      <diagonal/>
    </border>
    <border>
      <left style="thin">
        <color rgb="FF0086C5"/>
      </left>
      <right/>
      <top/>
      <bottom style="thin">
        <color rgb="FF3C9BFA"/>
      </bottom>
      <diagonal/>
    </border>
    <border>
      <left style="thin">
        <color rgb="FF3C9BFA"/>
      </left>
      <right/>
      <top/>
      <bottom style="medium">
        <color rgb="FF3C9BFA"/>
      </bottom>
      <diagonal/>
    </border>
    <border>
      <left/>
      <right style="thin">
        <color rgb="FF3C9BFA"/>
      </right>
      <top/>
      <bottom style="thin">
        <color rgb="FF3C9BFA"/>
      </bottom>
      <diagonal/>
    </border>
    <border>
      <left/>
      <right style="thin">
        <color rgb="FF3C9BFA"/>
      </right>
      <top/>
      <bottom/>
      <diagonal/>
    </border>
    <border>
      <left/>
      <right style="thin">
        <color rgb="FF3C9BFA"/>
      </right>
      <top style="thin">
        <color rgb="FF3C9BFA"/>
      </top>
      <bottom/>
      <diagonal/>
    </border>
    <border>
      <left style="medium">
        <color rgb="FF3C9BFA"/>
      </left>
      <right style="thin">
        <color rgb="FF3C9BFA"/>
      </right>
      <top/>
      <bottom style="medium">
        <color rgb="FF3C9BFA"/>
      </bottom>
      <diagonal/>
    </border>
    <border>
      <left style="thin">
        <color rgb="FF3C9BFA"/>
      </left>
      <right style="thin">
        <color rgb="FF3C9BFA"/>
      </right>
      <top/>
      <bottom style="medium">
        <color rgb="FF3C9BFA"/>
      </bottom>
      <diagonal/>
    </border>
    <border>
      <left style="thin">
        <color rgb="FF3C9BFA"/>
      </left>
      <right style="medium">
        <color rgb="FF3C9BFA"/>
      </right>
      <top/>
      <bottom style="medium">
        <color rgb="FF3C9BFA"/>
      </bottom>
      <diagonal/>
    </border>
    <border>
      <left style="thin">
        <color rgb="FF3C9BFA"/>
      </left>
      <right style="medium">
        <color rgb="FF3C9BFA"/>
      </right>
      <top/>
      <bottom/>
      <diagonal/>
    </border>
    <border>
      <left style="thin">
        <color rgb="FF3C9BFA"/>
      </left>
      <right style="thin">
        <color rgb="FF3C9BFA"/>
      </right>
      <top/>
      <bottom/>
      <diagonal/>
    </border>
    <border>
      <left/>
      <right/>
      <top style="medium">
        <color rgb="FF3C9BFA"/>
      </top>
      <bottom/>
      <diagonal/>
    </border>
  </borders>
  <cellStyleXfs count="638">
    <xf numFmtId="0" fontId="0" fillId="0" borderId="0"/>
    <xf numFmtId="164" fontId="31" fillId="0" borderId="0" applyFont="0" applyFill="0" applyBorder="0" applyAlignment="0" applyProtection="0"/>
    <xf numFmtId="9" fontId="31" fillId="0" borderId="0" applyFont="0" applyFill="0" applyBorder="0" applyAlignment="0" applyProtection="0"/>
    <xf numFmtId="0" fontId="31" fillId="0" borderId="0"/>
    <xf numFmtId="0" fontId="15" fillId="0" borderId="0"/>
    <xf numFmtId="0" fontId="31" fillId="0" borderId="0"/>
    <xf numFmtId="0" fontId="15" fillId="0" borderId="0"/>
    <xf numFmtId="164" fontId="15" fillId="0" borderId="0" applyFont="0" applyFill="0" applyBorder="0" applyAlignment="0" applyProtection="0"/>
    <xf numFmtId="0" fontId="34" fillId="0" borderId="0"/>
    <xf numFmtId="0" fontId="15" fillId="0" borderId="0"/>
    <xf numFmtId="9"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30" fillId="12" borderId="0" applyNumberFormat="0" applyBorder="0" applyAlignment="0" applyProtection="0"/>
    <xf numFmtId="0" fontId="30" fillId="16" borderId="0" applyNumberFormat="0" applyBorder="0" applyAlignment="0" applyProtection="0"/>
    <xf numFmtId="0" fontId="30" fillId="20"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9" borderId="0" applyNumberFormat="0" applyBorder="0" applyAlignment="0" applyProtection="0"/>
    <xf numFmtId="0" fontId="30" fillId="13" borderId="0" applyNumberFormat="0" applyBorder="0" applyAlignment="0" applyProtection="0"/>
    <xf numFmtId="0" fontId="30" fillId="17" borderId="0" applyNumberFormat="0" applyBorder="0" applyAlignment="0" applyProtection="0"/>
    <xf numFmtId="0" fontId="30" fillId="21"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23" fillId="6" borderId="5" applyNumberFormat="0" applyAlignment="0" applyProtection="0"/>
    <xf numFmtId="0" fontId="24" fillId="6" borderId="4" applyNumberFormat="0" applyAlignment="0" applyProtection="0"/>
    <xf numFmtId="0" fontId="22" fillId="5" borderId="4" applyNumberFormat="0" applyAlignment="0" applyProtection="0"/>
    <xf numFmtId="0" fontId="29" fillId="0" borderId="9" applyNumberFormat="0" applyFill="0" applyAlignment="0" applyProtection="0"/>
    <xf numFmtId="0" fontId="28" fillId="0" borderId="0" applyNumberFormat="0" applyFill="0" applyBorder="0" applyAlignment="0" applyProtection="0"/>
    <xf numFmtId="0" fontId="19" fillId="2" borderId="0" applyNumberFormat="0" applyBorder="0" applyAlignment="0" applyProtection="0"/>
    <xf numFmtId="164" fontId="34" fillId="0" borderId="0" applyFont="0" applyFill="0" applyBorder="0" applyAlignment="0" applyProtection="0"/>
    <xf numFmtId="0" fontId="21" fillId="4" borderId="0" applyNumberFormat="0" applyBorder="0" applyAlignment="0" applyProtection="0"/>
    <xf numFmtId="0" fontId="15" fillId="8" borderId="8" applyNumberFormat="0" applyFont="0" applyAlignment="0" applyProtection="0"/>
    <xf numFmtId="9" fontId="34" fillId="0" borderId="0" applyFont="0" applyFill="0" applyBorder="0" applyAlignment="0" applyProtection="0"/>
    <xf numFmtId="0" fontId="20" fillId="3" borderId="0" applyNumberFormat="0" applyBorder="0" applyAlignment="0" applyProtection="0"/>
    <xf numFmtId="0" fontId="32" fillId="0" borderId="0"/>
    <xf numFmtId="0" fontId="15" fillId="0" borderId="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25" fillId="0" borderId="6" applyNumberFormat="0" applyFill="0" applyAlignment="0" applyProtection="0"/>
    <xf numFmtId="0" fontId="27" fillId="0" borderId="0" applyNumberFormat="0" applyFill="0" applyBorder="0" applyAlignment="0" applyProtection="0"/>
    <xf numFmtId="0" fontId="26" fillId="7" borderId="7" applyNumberFormat="0" applyAlignment="0" applyProtection="0"/>
    <xf numFmtId="0" fontId="14" fillId="0" borderId="0"/>
    <xf numFmtId="0" fontId="13" fillId="0" borderId="0"/>
    <xf numFmtId="0" fontId="12" fillId="0" borderId="0"/>
    <xf numFmtId="0" fontId="11"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9" fillId="0" borderId="0" applyFont="0" applyFill="0" applyBorder="0" applyAlignment="0" applyProtection="0"/>
    <xf numFmtId="0" fontId="9" fillId="0" borderId="0"/>
    <xf numFmtId="0" fontId="9" fillId="0" borderId="0"/>
    <xf numFmtId="0" fontId="8" fillId="0" borderId="0"/>
    <xf numFmtId="0" fontId="8" fillId="0" borderId="0"/>
    <xf numFmtId="0" fontId="7" fillId="0" borderId="0"/>
    <xf numFmtId="0" fontId="7" fillId="0" borderId="0"/>
    <xf numFmtId="164" fontId="7" fillId="0" borderId="0" applyFont="0" applyFill="0" applyBorder="0" applyAlignment="0" applyProtection="0"/>
    <xf numFmtId="0" fontId="7" fillId="0" borderId="0"/>
    <xf numFmtId="9"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6" fillId="0" borderId="0"/>
    <xf numFmtId="164" fontId="6" fillId="0" borderId="0" applyFont="0" applyFill="0" applyBorder="0" applyAlignment="0" applyProtection="0"/>
    <xf numFmtId="0" fontId="5" fillId="0" borderId="0"/>
    <xf numFmtId="0" fontId="4" fillId="0" borderId="0"/>
    <xf numFmtId="0" fontId="4" fillId="0" borderId="0"/>
    <xf numFmtId="164" fontId="4" fillId="0" borderId="0" applyFont="0" applyFill="0" applyBorder="0" applyAlignment="0" applyProtection="0"/>
    <xf numFmtId="0" fontId="4" fillId="0" borderId="0"/>
    <xf numFmtId="9"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9"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3" fillId="0" borderId="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2" fillId="0" borderId="0"/>
    <xf numFmtId="0" fontId="2" fillId="0" borderId="0"/>
    <xf numFmtId="164" fontId="2" fillId="0" borderId="0" applyFont="0" applyFill="0" applyBorder="0" applyAlignment="0" applyProtection="0"/>
    <xf numFmtId="0" fontId="2" fillId="0" borderId="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3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64" fontId="34" fillId="0" borderId="0" applyFont="0" applyFill="0" applyBorder="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cellStyleXfs>
  <cellXfs count="877">
    <xf numFmtId="0" fontId="0" fillId="0" borderId="0" xfId="0"/>
    <xf numFmtId="0" fontId="32" fillId="33" borderId="0" xfId="0" applyFont="1" applyFill="1"/>
    <xf numFmtId="166" fontId="32" fillId="33" borderId="0" xfId="1" applyNumberFormat="1" applyFont="1" applyFill="1" applyAlignment="1">
      <alignment horizontal="center"/>
    </xf>
    <xf numFmtId="0" fontId="32" fillId="33" borderId="0" xfId="0" applyFont="1" applyFill="1" applyAlignment="1">
      <alignment horizontal="center" vertical="center"/>
    </xf>
    <xf numFmtId="0" fontId="34" fillId="0" borderId="0" xfId="0" applyFont="1"/>
    <xf numFmtId="168" fontId="33" fillId="34" borderId="0" xfId="3" applyNumberFormat="1" applyFont="1" applyFill="1" applyAlignment="1">
      <alignment horizontal="right" vertical="center" indent="2"/>
    </xf>
    <xf numFmtId="0" fontId="35" fillId="33" borderId="0" xfId="0" applyFont="1" applyFill="1" applyAlignment="1">
      <alignment vertical="center"/>
    </xf>
    <xf numFmtId="0" fontId="35" fillId="0" borderId="0" xfId="0" applyFont="1" applyAlignment="1">
      <alignment vertical="top" wrapText="1"/>
    </xf>
    <xf numFmtId="0" fontId="32" fillId="0" borderId="0" xfId="3" applyFont="1"/>
    <xf numFmtId="0" fontId="35" fillId="0" borderId="0" xfId="3" applyFont="1" applyAlignment="1">
      <alignment vertical="center"/>
    </xf>
    <xf numFmtId="0" fontId="39" fillId="33" borderId="0" xfId="0" applyFont="1" applyFill="1" applyAlignment="1">
      <alignment horizontal="left" vertical="center"/>
    </xf>
    <xf numFmtId="174" fontId="41" fillId="0" borderId="0" xfId="0" applyNumberFormat="1" applyFont="1" applyAlignment="1">
      <alignment horizontal="right" vertical="center" indent="1"/>
    </xf>
    <xf numFmtId="167" fontId="41" fillId="0" borderId="0" xfId="3" applyNumberFormat="1" applyFont="1" applyAlignment="1">
      <alignment horizontal="right" vertical="center" indent="2"/>
    </xf>
    <xf numFmtId="169" fontId="41" fillId="0" borderId="0" xfId="3" applyNumberFormat="1" applyFont="1" applyAlignment="1">
      <alignment horizontal="right" vertical="center" indent="2"/>
    </xf>
    <xf numFmtId="167" fontId="42" fillId="0" borderId="0" xfId="0" applyNumberFormat="1" applyFont="1" applyAlignment="1">
      <alignment horizontal="right" vertical="center" indent="1"/>
    </xf>
    <xf numFmtId="170" fontId="41" fillId="0" borderId="0" xfId="3" applyNumberFormat="1" applyFont="1" applyAlignment="1">
      <alignment horizontal="right" vertical="center" indent="2"/>
    </xf>
    <xf numFmtId="168" fontId="41" fillId="0" borderId="0" xfId="3" applyNumberFormat="1" applyFont="1" applyAlignment="1">
      <alignment horizontal="right" vertical="center" indent="2"/>
    </xf>
    <xf numFmtId="171" fontId="41" fillId="0" borderId="0" xfId="3" applyNumberFormat="1" applyFont="1" applyAlignment="1">
      <alignment horizontal="right" vertical="center" indent="2"/>
    </xf>
    <xf numFmtId="189" fontId="42" fillId="34" borderId="0" xfId="0" applyNumberFormat="1" applyFont="1" applyFill="1" applyAlignment="1">
      <alignment horizontal="right" vertical="center" indent="2"/>
    </xf>
    <xf numFmtId="0" fontId="41" fillId="0" borderId="0" xfId="3" applyFont="1" applyAlignment="1">
      <alignment horizontal="right" vertical="center" indent="2"/>
    </xf>
    <xf numFmtId="172" fontId="41" fillId="0" borderId="0" xfId="3" applyNumberFormat="1" applyFont="1" applyAlignment="1">
      <alignment horizontal="right" vertical="center" indent="2"/>
    </xf>
    <xf numFmtId="0" fontId="41" fillId="0" borderId="0" xfId="0" applyFont="1" applyAlignment="1">
      <alignment horizontal="left" vertical="center"/>
    </xf>
    <xf numFmtId="3" fontId="45" fillId="33" borderId="0" xfId="0" applyNumberFormat="1" applyFont="1" applyFill="1" applyAlignment="1">
      <alignment horizontal="left" vertical="center"/>
    </xf>
    <xf numFmtId="0" fontId="42" fillId="34" borderId="0" xfId="0" applyFont="1" applyFill="1" applyAlignment="1">
      <alignment horizontal="right" vertical="center" indent="2"/>
    </xf>
    <xf numFmtId="173" fontId="41" fillId="0" borderId="0" xfId="3" applyNumberFormat="1" applyFont="1" applyAlignment="1">
      <alignment horizontal="right" vertical="center" indent="2"/>
    </xf>
    <xf numFmtId="189" fontId="41" fillId="0" borderId="0" xfId="0" applyNumberFormat="1" applyFont="1" applyAlignment="1">
      <alignment horizontal="right" vertical="center" indent="1"/>
    </xf>
    <xf numFmtId="0" fontId="40" fillId="0" borderId="0" xfId="0" applyFont="1" applyAlignment="1">
      <alignment horizontal="center" vertical="center" wrapText="1"/>
    </xf>
    <xf numFmtId="0" fontId="39" fillId="0" borderId="0" xfId="0" applyFont="1" applyAlignment="1">
      <alignment horizontal="left" vertical="center"/>
    </xf>
    <xf numFmtId="1" fontId="42" fillId="0" borderId="0" xfId="0" applyNumberFormat="1" applyFont="1" applyAlignment="1">
      <alignment horizontal="right" vertical="center" indent="2"/>
    </xf>
    <xf numFmtId="10" fontId="41" fillId="0" borderId="0" xfId="2" applyNumberFormat="1" applyFont="1" applyFill="1" applyAlignment="1">
      <alignment horizontal="right" vertical="center" indent="2"/>
    </xf>
    <xf numFmtId="168" fontId="41" fillId="0" borderId="0" xfId="0" applyNumberFormat="1" applyFont="1" applyAlignment="1">
      <alignment horizontal="right" vertical="center" indent="1"/>
    </xf>
    <xf numFmtId="0" fontId="46" fillId="34" borderId="11" xfId="0" applyFont="1" applyFill="1" applyBorder="1" applyAlignment="1">
      <alignment horizontal="left" vertical="center" wrapText="1"/>
    </xf>
    <xf numFmtId="189" fontId="42" fillId="0" borderId="0" xfId="0" applyNumberFormat="1" applyFont="1" applyAlignment="1">
      <alignment horizontal="right" vertical="center" indent="1"/>
    </xf>
    <xf numFmtId="189" fontId="41" fillId="34" borderId="0" xfId="3" applyNumberFormat="1" applyFont="1" applyFill="1" applyAlignment="1">
      <alignment horizontal="center" vertical="center"/>
    </xf>
    <xf numFmtId="189" fontId="41" fillId="34" borderId="0" xfId="0" applyNumberFormat="1" applyFont="1" applyFill="1" applyAlignment="1">
      <alignment horizontal="center" vertical="center"/>
    </xf>
    <xf numFmtId="0" fontId="39" fillId="0" borderId="0" xfId="0" applyFont="1" applyAlignment="1">
      <alignment horizontal="left" vertical="center" wrapText="1"/>
    </xf>
    <xf numFmtId="189" fontId="46" fillId="34" borderId="0" xfId="3" applyNumberFormat="1" applyFont="1" applyFill="1" applyAlignment="1">
      <alignment horizontal="center" vertical="center"/>
    </xf>
    <xf numFmtId="10" fontId="41" fillId="34" borderId="0" xfId="3" applyNumberFormat="1" applyFont="1" applyFill="1" applyAlignment="1">
      <alignment horizontal="center" vertical="center"/>
    </xf>
    <xf numFmtId="10" fontId="42" fillId="33" borderId="0" xfId="0" applyNumberFormat="1" applyFont="1" applyFill="1" applyAlignment="1">
      <alignment horizontal="center" vertical="center"/>
    </xf>
    <xf numFmtId="10" fontId="42" fillId="34" borderId="0" xfId="0" applyNumberFormat="1" applyFont="1" applyFill="1" applyAlignment="1">
      <alignment horizontal="center" vertical="center"/>
    </xf>
    <xf numFmtId="10" fontId="41" fillId="34" borderId="0" xfId="0" applyNumberFormat="1" applyFont="1" applyFill="1" applyAlignment="1">
      <alignment horizontal="center" vertical="center"/>
    </xf>
    <xf numFmtId="0" fontId="42" fillId="0" borderId="0" xfId="0" applyFont="1"/>
    <xf numFmtId="175" fontId="42" fillId="0" borderId="0" xfId="0" applyNumberFormat="1" applyFont="1" applyAlignment="1">
      <alignment horizontal="right" vertical="center" indent="2"/>
    </xf>
    <xf numFmtId="0" fontId="41" fillId="34" borderId="0" xfId="0" applyFont="1" applyFill="1" applyAlignment="1">
      <alignment horizontal="left" vertical="center"/>
    </xf>
    <xf numFmtId="0" fontId="39" fillId="0" borderId="0" xfId="0" applyFont="1" applyAlignment="1">
      <alignment vertical="center" wrapText="1"/>
    </xf>
    <xf numFmtId="0" fontId="46" fillId="34" borderId="0" xfId="0" applyFont="1" applyFill="1" applyAlignment="1">
      <alignment horizontal="left" vertical="center"/>
    </xf>
    <xf numFmtId="0" fontId="41" fillId="34" borderId="11" xfId="0" applyFont="1" applyFill="1" applyBorder="1" applyAlignment="1">
      <alignment horizontal="left" vertical="center" wrapText="1"/>
    </xf>
    <xf numFmtId="0" fontId="48" fillId="0" borderId="0" xfId="0" applyFont="1" applyAlignment="1">
      <alignment horizontal="center" vertical="center" wrapText="1"/>
    </xf>
    <xf numFmtId="49" fontId="47" fillId="34" borderId="0" xfId="0" applyNumberFormat="1" applyFont="1" applyFill="1" applyAlignment="1">
      <alignment vertical="center"/>
    </xf>
    <xf numFmtId="0" fontId="46" fillId="34" borderId="0" xfId="3" applyFont="1" applyFill="1" applyAlignment="1">
      <alignment horizontal="right" vertical="center" indent="2"/>
    </xf>
    <xf numFmtId="192" fontId="47" fillId="34" borderId="0" xfId="0" applyNumberFormat="1" applyFont="1" applyFill="1" applyAlignment="1">
      <alignment horizontal="right" vertical="center" indent="3"/>
    </xf>
    <xf numFmtId="175" fontId="47" fillId="34" borderId="0" xfId="0" applyNumberFormat="1" applyFont="1" applyFill="1" applyAlignment="1">
      <alignment horizontal="right" vertical="center" indent="3"/>
    </xf>
    <xf numFmtId="0" fontId="45" fillId="0" borderId="0" xfId="0" applyFont="1"/>
    <xf numFmtId="49" fontId="45" fillId="0" borderId="0" xfId="8" applyNumberFormat="1" applyFont="1" applyAlignment="1">
      <alignment horizontal="left" vertical="top" wrapText="1"/>
    </xf>
    <xf numFmtId="0" fontId="45" fillId="34" borderId="0" xfId="0" applyFont="1" applyFill="1" applyAlignment="1">
      <alignment horizontal="right" vertical="center" indent="2"/>
    </xf>
    <xf numFmtId="192" fontId="45" fillId="34" borderId="0" xfId="0" applyNumberFormat="1" applyFont="1" applyFill="1" applyAlignment="1">
      <alignment horizontal="right" vertical="center" indent="3"/>
    </xf>
    <xf numFmtId="175" fontId="45" fillId="34" borderId="0" xfId="0" applyNumberFormat="1" applyFont="1" applyFill="1" applyAlignment="1">
      <alignment horizontal="right" vertical="center" indent="3"/>
    </xf>
    <xf numFmtId="0" fontId="45" fillId="0" borderId="0" xfId="0" applyFont="1" applyAlignment="1">
      <alignment horizontal="right" vertical="center" indent="2"/>
    </xf>
    <xf numFmtId="192" fontId="45" fillId="0" borderId="0" xfId="0" applyNumberFormat="1" applyFont="1" applyAlignment="1">
      <alignment horizontal="right" vertical="center" indent="3"/>
    </xf>
    <xf numFmtId="175" fontId="45" fillId="0" borderId="0" xfId="0" applyNumberFormat="1" applyFont="1" applyAlignment="1">
      <alignment horizontal="right" vertical="center" indent="3"/>
    </xf>
    <xf numFmtId="192" fontId="42" fillId="34" borderId="0" xfId="0" applyNumberFormat="1" applyFont="1" applyFill="1" applyAlignment="1">
      <alignment horizontal="right" vertical="center" indent="2"/>
    </xf>
    <xf numFmtId="0" fontId="45" fillId="33" borderId="0" xfId="0" applyFont="1" applyFill="1" applyAlignment="1">
      <alignment horizontal="right" vertical="center" indent="2"/>
    </xf>
    <xf numFmtId="0" fontId="47" fillId="34" borderId="0" xfId="0" applyFont="1" applyFill="1" applyAlignment="1">
      <alignment horizontal="right" vertical="center" indent="2"/>
    </xf>
    <xf numFmtId="49" fontId="45" fillId="33" borderId="0" xfId="8" applyNumberFormat="1" applyFont="1" applyFill="1" applyAlignment="1">
      <alignment horizontal="left" vertical="top" wrapText="1"/>
    </xf>
    <xf numFmtId="192" fontId="45" fillId="33" borderId="0" xfId="0" applyNumberFormat="1" applyFont="1" applyFill="1" applyAlignment="1">
      <alignment horizontal="right" vertical="center" indent="3"/>
    </xf>
    <xf numFmtId="175" fontId="45" fillId="33" borderId="0" xfId="0" applyNumberFormat="1" applyFont="1" applyFill="1" applyAlignment="1">
      <alignment horizontal="right" vertical="center" indent="3"/>
    </xf>
    <xf numFmtId="0" fontId="42" fillId="33" borderId="0" xfId="0" applyFont="1" applyFill="1"/>
    <xf numFmtId="1" fontId="45" fillId="33" borderId="0" xfId="0" applyNumberFormat="1" applyFont="1" applyFill="1" applyAlignment="1">
      <alignment horizontal="right" vertical="center" indent="2"/>
    </xf>
    <xf numFmtId="0" fontId="42" fillId="33" borderId="0" xfId="0" applyFont="1" applyFill="1" applyAlignment="1">
      <alignment horizontal="right" vertical="center" indent="2"/>
    </xf>
    <xf numFmtId="3" fontId="45" fillId="33" borderId="0" xfId="0" applyNumberFormat="1" applyFont="1" applyFill="1" applyAlignment="1">
      <alignment horizontal="right" vertical="center" indent="2"/>
    </xf>
    <xf numFmtId="3" fontId="47" fillId="35" borderId="0" xfId="0" applyNumberFormat="1" applyFont="1" applyFill="1" applyAlignment="1">
      <alignment horizontal="right" vertical="center" indent="1"/>
    </xf>
    <xf numFmtId="168" fontId="45" fillId="0" borderId="0" xfId="0" applyNumberFormat="1" applyFont="1"/>
    <xf numFmtId="1" fontId="47" fillId="33" borderId="0" xfId="0" applyNumberFormat="1" applyFont="1" applyFill="1" applyAlignment="1">
      <alignment horizontal="right" vertical="center" indent="3"/>
    </xf>
    <xf numFmtId="169" fontId="41" fillId="34" borderId="0" xfId="3" applyNumberFormat="1" applyFont="1" applyFill="1" applyAlignment="1">
      <alignment horizontal="center" vertical="center"/>
    </xf>
    <xf numFmtId="0" fontId="39" fillId="33" borderId="0" xfId="0" applyFont="1" applyFill="1" applyAlignment="1">
      <alignment horizontal="right" vertical="center" indent="2"/>
    </xf>
    <xf numFmtId="1" fontId="47" fillId="33" borderId="0" xfId="0" applyNumberFormat="1" applyFont="1" applyFill="1" applyAlignment="1">
      <alignment horizontal="right" vertical="center" indent="2"/>
    </xf>
    <xf numFmtId="3" fontId="45" fillId="35" borderId="0" xfId="0" applyNumberFormat="1" applyFont="1" applyFill="1" applyAlignment="1">
      <alignment horizontal="right" vertical="center" indent="2"/>
    </xf>
    <xf numFmtId="1" fontId="42" fillId="33" borderId="0" xfId="0" applyNumberFormat="1" applyFont="1" applyFill="1" applyAlignment="1">
      <alignment horizontal="right" vertical="center" indent="2"/>
    </xf>
    <xf numFmtId="10" fontId="41" fillId="0" borderId="0" xfId="0" applyNumberFormat="1" applyFont="1" applyAlignment="1">
      <alignment horizontal="right" vertical="center" indent="3"/>
    </xf>
    <xf numFmtId="1" fontId="45" fillId="33" borderId="0" xfId="0" applyNumberFormat="1" applyFont="1" applyFill="1" applyAlignment="1">
      <alignment horizontal="right" vertical="center" indent="3"/>
    </xf>
    <xf numFmtId="3" fontId="47" fillId="35" borderId="0" xfId="0" applyNumberFormat="1" applyFont="1" applyFill="1" applyAlignment="1">
      <alignment horizontal="right" vertical="center" indent="2"/>
    </xf>
    <xf numFmtId="3" fontId="45" fillId="35" borderId="0" xfId="0" applyNumberFormat="1" applyFont="1" applyFill="1" applyAlignment="1">
      <alignment horizontal="right" vertical="center" indent="1"/>
    </xf>
    <xf numFmtId="3" fontId="47" fillId="33" borderId="0" xfId="0" applyNumberFormat="1" applyFont="1" applyFill="1" applyAlignment="1">
      <alignment horizontal="right" vertical="center" indent="2"/>
    </xf>
    <xf numFmtId="49" fontId="45" fillId="35" borderId="0" xfId="0" applyNumberFormat="1" applyFont="1" applyFill="1" applyAlignment="1">
      <alignment horizontal="justify" vertical="center"/>
    </xf>
    <xf numFmtId="49" fontId="51" fillId="33" borderId="0" xfId="8" applyNumberFormat="1" applyFont="1" applyFill="1" applyAlignment="1">
      <alignment horizontal="left" vertical="top" wrapText="1"/>
    </xf>
    <xf numFmtId="1" fontId="39" fillId="33" borderId="0" xfId="0" applyNumberFormat="1" applyFont="1" applyFill="1" applyAlignment="1">
      <alignment horizontal="right" vertical="center" indent="2"/>
    </xf>
    <xf numFmtId="0" fontId="42" fillId="33" borderId="0" xfId="0" applyFont="1" applyFill="1" applyAlignment="1">
      <alignment horizontal="left" vertical="center"/>
    </xf>
    <xf numFmtId="1" fontId="45" fillId="0" borderId="0" xfId="0" applyNumberFormat="1" applyFont="1"/>
    <xf numFmtId="3" fontId="41" fillId="35" borderId="0" xfId="0" applyNumberFormat="1" applyFont="1" applyFill="1" applyAlignment="1">
      <alignment horizontal="right" vertical="center" indent="2"/>
    </xf>
    <xf numFmtId="3" fontId="45" fillId="33" borderId="0" xfId="0" applyNumberFormat="1" applyFont="1" applyFill="1"/>
    <xf numFmtId="0" fontId="46" fillId="35" borderId="0" xfId="0" applyFont="1" applyFill="1" applyAlignment="1">
      <alignment horizontal="left" vertical="center"/>
    </xf>
    <xf numFmtId="0" fontId="41" fillId="35" borderId="0" xfId="0" applyFont="1" applyFill="1" applyAlignment="1">
      <alignment horizontal="left" vertical="center"/>
    </xf>
    <xf numFmtId="0" fontId="41" fillId="35" borderId="0" xfId="0" applyFont="1" applyFill="1" applyAlignment="1">
      <alignment horizontal="left" vertical="center" wrapText="1"/>
    </xf>
    <xf numFmtId="0" fontId="46" fillId="0" borderId="0" xfId="0" applyFont="1" applyAlignment="1">
      <alignment vertical="center" wrapText="1"/>
    </xf>
    <xf numFmtId="176" fontId="41" fillId="35" borderId="0" xfId="0" applyNumberFormat="1" applyFont="1" applyFill="1" applyAlignment="1">
      <alignment horizontal="center" vertical="center"/>
    </xf>
    <xf numFmtId="169" fontId="41" fillId="35" borderId="0" xfId="0" applyNumberFormat="1" applyFont="1" applyFill="1" applyAlignment="1">
      <alignment horizontal="center" vertical="center"/>
    </xf>
    <xf numFmtId="9" fontId="41" fillId="35" borderId="0" xfId="0" applyNumberFormat="1" applyFont="1" applyFill="1" applyAlignment="1">
      <alignment horizontal="center" vertical="center"/>
    </xf>
    <xf numFmtId="0" fontId="50" fillId="0" borderId="0" xfId="3" applyFont="1" applyAlignment="1">
      <alignment horizontal="center" vertical="center" wrapText="1"/>
    </xf>
    <xf numFmtId="49" fontId="47" fillId="35" borderId="0" xfId="0" applyNumberFormat="1" applyFont="1" applyFill="1" applyAlignment="1">
      <alignment horizontal="justify" vertical="center"/>
    </xf>
    <xf numFmtId="1" fontId="41" fillId="35" borderId="0" xfId="0" applyNumberFormat="1" applyFont="1" applyFill="1"/>
    <xf numFmtId="3" fontId="47" fillId="35" borderId="0" xfId="0" applyNumberFormat="1" applyFont="1" applyFill="1" applyAlignment="1">
      <alignment horizontal="right" vertical="center"/>
    </xf>
    <xf numFmtId="0" fontId="47" fillId="35" borderId="0" xfId="0" applyFont="1" applyFill="1" applyAlignment="1">
      <alignment horizontal="left" vertical="center" wrapText="1"/>
    </xf>
    <xf numFmtId="0" fontId="45" fillId="33" borderId="0" xfId="0" applyFont="1" applyFill="1"/>
    <xf numFmtId="0" fontId="41" fillId="34" borderId="0" xfId="0" applyFont="1" applyFill="1" applyAlignment="1">
      <alignment horizontal="left" vertical="center" indent="1"/>
    </xf>
    <xf numFmtId="175" fontId="41" fillId="34" borderId="0" xfId="3" applyNumberFormat="1" applyFont="1" applyFill="1" applyAlignment="1">
      <alignment horizontal="center" vertical="center"/>
    </xf>
    <xf numFmtId="168" fontId="41" fillId="34" borderId="0" xfId="3" applyNumberFormat="1" applyFont="1" applyFill="1" applyAlignment="1">
      <alignment horizontal="center" vertical="center"/>
    </xf>
    <xf numFmtId="0" fontId="41" fillId="34" borderId="0" xfId="3" applyFont="1" applyFill="1" applyAlignment="1">
      <alignment horizontal="center" vertical="center"/>
    </xf>
    <xf numFmtId="168" fontId="41" fillId="34" borderId="0" xfId="0" applyNumberFormat="1" applyFont="1" applyFill="1" applyAlignment="1">
      <alignment horizontal="center" vertical="center"/>
    </xf>
    <xf numFmtId="173" fontId="41" fillId="34" borderId="0" xfId="3" applyNumberFormat="1" applyFont="1" applyFill="1" applyAlignment="1">
      <alignment horizontal="center" vertical="center"/>
    </xf>
    <xf numFmtId="189" fontId="42" fillId="34" borderId="0" xfId="0" applyNumberFormat="1" applyFont="1" applyFill="1" applyAlignment="1">
      <alignment horizontal="center" vertical="center"/>
    </xf>
    <xf numFmtId="189" fontId="42" fillId="33" borderId="0" xfId="0" applyNumberFormat="1" applyFont="1" applyFill="1" applyAlignment="1">
      <alignment horizontal="center" vertical="center"/>
    </xf>
    <xf numFmtId="191" fontId="45" fillId="33" borderId="0" xfId="0" applyNumberFormat="1" applyFont="1" applyFill="1" applyAlignment="1">
      <alignment horizontal="center" vertical="center"/>
    </xf>
    <xf numFmtId="191" fontId="45" fillId="0" borderId="0" xfId="0" applyNumberFormat="1" applyFont="1" applyAlignment="1">
      <alignment horizontal="center" vertical="center"/>
    </xf>
    <xf numFmtId="175" fontId="46" fillId="34" borderId="0" xfId="3" applyNumberFormat="1" applyFont="1" applyFill="1" applyAlignment="1">
      <alignment horizontal="center" vertical="center"/>
    </xf>
    <xf numFmtId="175" fontId="47" fillId="35" borderId="0" xfId="0" applyNumberFormat="1" applyFont="1" applyFill="1" applyAlignment="1">
      <alignment horizontal="center" vertical="center"/>
    </xf>
    <xf numFmtId="173" fontId="46" fillId="34" borderId="0" xfId="3" applyNumberFormat="1" applyFont="1" applyFill="1" applyAlignment="1">
      <alignment horizontal="center" vertical="center"/>
    </xf>
    <xf numFmtId="189" fontId="39" fillId="34" borderId="0" xfId="0" applyNumberFormat="1" applyFont="1" applyFill="1" applyAlignment="1">
      <alignment horizontal="center" vertical="center"/>
    </xf>
    <xf numFmtId="189" fontId="39" fillId="33" borderId="0" xfId="0" applyNumberFormat="1" applyFont="1" applyFill="1" applyAlignment="1">
      <alignment horizontal="center" vertical="center"/>
    </xf>
    <xf numFmtId="191" fontId="47" fillId="33" borderId="0" xfId="0" applyNumberFormat="1" applyFont="1" applyFill="1" applyAlignment="1">
      <alignment horizontal="center" vertical="center"/>
    </xf>
    <xf numFmtId="175" fontId="39" fillId="33" borderId="0" xfId="0" applyNumberFormat="1" applyFont="1" applyFill="1" applyAlignment="1">
      <alignment horizontal="center" vertical="center"/>
    </xf>
    <xf numFmtId="10" fontId="47" fillId="35" borderId="0" xfId="0" applyNumberFormat="1" applyFont="1" applyFill="1" applyAlignment="1">
      <alignment horizontal="center" vertical="center"/>
    </xf>
    <xf numFmtId="10" fontId="45" fillId="35" borderId="0" xfId="0" applyNumberFormat="1" applyFont="1" applyFill="1" applyAlignment="1">
      <alignment horizontal="center" vertical="center"/>
    </xf>
    <xf numFmtId="10" fontId="45" fillId="36" borderId="0" xfId="0" applyNumberFormat="1" applyFont="1" applyFill="1" applyAlignment="1">
      <alignment horizontal="center" vertical="center"/>
    </xf>
    <xf numFmtId="10" fontId="45" fillId="0" borderId="0" xfId="0" applyNumberFormat="1" applyFont="1" applyAlignment="1">
      <alignment horizontal="center" vertical="center"/>
    </xf>
    <xf numFmtId="10" fontId="47" fillId="36" borderId="0" xfId="0" applyNumberFormat="1" applyFont="1" applyFill="1" applyAlignment="1">
      <alignment horizontal="center" vertical="center"/>
    </xf>
    <xf numFmtId="10" fontId="46" fillId="33" borderId="0" xfId="0" applyNumberFormat="1" applyFont="1" applyFill="1" applyAlignment="1">
      <alignment horizontal="center" vertical="center"/>
    </xf>
    <xf numFmtId="10" fontId="41" fillId="33" borderId="0" xfId="0" applyNumberFormat="1" applyFont="1" applyFill="1" applyAlignment="1">
      <alignment horizontal="center" vertical="center"/>
    </xf>
    <xf numFmtId="175" fontId="42" fillId="33" borderId="0" xfId="0" applyNumberFormat="1" applyFont="1" applyFill="1" applyAlignment="1">
      <alignment horizontal="center" vertical="center"/>
    </xf>
    <xf numFmtId="175" fontId="45" fillId="33" borderId="0" xfId="0" applyNumberFormat="1" applyFont="1" applyFill="1" applyAlignment="1">
      <alignment horizontal="center" vertical="center"/>
    </xf>
    <xf numFmtId="0" fontId="42" fillId="0" borderId="0" xfId="5" applyFont="1" applyAlignment="1">
      <alignment vertical="top" wrapText="1"/>
    </xf>
    <xf numFmtId="0" fontId="45" fillId="35" borderId="0" xfId="0" applyFont="1" applyFill="1" applyAlignment="1">
      <alignment horizontal="left" vertical="center" wrapText="1"/>
    </xf>
    <xf numFmtId="175" fontId="45" fillId="35" borderId="0" xfId="0" applyNumberFormat="1" applyFont="1" applyFill="1" applyAlignment="1">
      <alignment horizontal="center" vertical="center"/>
    </xf>
    <xf numFmtId="0" fontId="39" fillId="0" borderId="0" xfId="0" applyFont="1"/>
    <xf numFmtId="0" fontId="46" fillId="34" borderId="0" xfId="5" applyFont="1" applyFill="1" applyAlignment="1">
      <alignment horizontal="left" vertical="center" wrapText="1"/>
    </xf>
    <xf numFmtId="0" fontId="41" fillId="34" borderId="0" xfId="5" applyFont="1" applyFill="1" applyAlignment="1">
      <alignment horizontal="left" vertical="center" wrapText="1"/>
    </xf>
    <xf numFmtId="3" fontId="46" fillId="33" borderId="0" xfId="5" applyNumberFormat="1" applyFont="1" applyFill="1" applyAlignment="1">
      <alignment horizontal="center" vertical="center"/>
    </xf>
    <xf numFmtId="168" fontId="39" fillId="33" borderId="0" xfId="5" applyNumberFormat="1" applyFont="1" applyFill="1" applyAlignment="1">
      <alignment horizontal="center" vertical="center"/>
    </xf>
    <xf numFmtId="3" fontId="41" fillId="33" borderId="0" xfId="5" applyNumberFormat="1" applyFont="1" applyFill="1" applyAlignment="1">
      <alignment horizontal="center" vertical="center"/>
    </xf>
    <xf numFmtId="168" fontId="42" fillId="33" borderId="0" xfId="5" applyNumberFormat="1" applyFont="1" applyFill="1" applyAlignment="1">
      <alignment horizontal="center" vertical="center"/>
    </xf>
    <xf numFmtId="0" fontId="41" fillId="0" borderId="0" xfId="0" applyFont="1"/>
    <xf numFmtId="0" fontId="39" fillId="0" borderId="0" xfId="5" applyFont="1" applyAlignment="1">
      <alignment vertical="center"/>
    </xf>
    <xf numFmtId="0" fontId="42" fillId="34" borderId="0" xfId="5" applyFont="1" applyFill="1" applyAlignment="1">
      <alignment horizontal="left" vertical="center" wrapText="1"/>
    </xf>
    <xf numFmtId="177" fontId="42" fillId="34" borderId="0" xfId="5" applyNumberFormat="1" applyFont="1" applyFill="1" applyAlignment="1">
      <alignment horizontal="center" vertical="center"/>
    </xf>
    <xf numFmtId="0" fontId="42" fillId="34" borderId="0" xfId="5" applyFont="1" applyFill="1" applyAlignment="1">
      <alignment horizontal="left" vertical="center"/>
    </xf>
    <xf numFmtId="0" fontId="39" fillId="34" borderId="0" xfId="5" applyFont="1" applyFill="1" applyAlignment="1">
      <alignment horizontal="left" vertical="center"/>
    </xf>
    <xf numFmtId="0" fontId="39" fillId="33" borderId="0" xfId="5" applyFont="1" applyFill="1" applyAlignment="1">
      <alignment horizontal="center" vertical="center"/>
    </xf>
    <xf numFmtId="0" fontId="41" fillId="34" borderId="0" xfId="0" applyFont="1" applyFill="1" applyAlignment="1">
      <alignment horizontal="left" vertical="center" wrapText="1"/>
    </xf>
    <xf numFmtId="0" fontId="41" fillId="33" borderId="0" xfId="0" applyFont="1" applyFill="1" applyAlignment="1">
      <alignment horizontal="left" vertical="center"/>
    </xf>
    <xf numFmtId="10" fontId="45" fillId="0" borderId="0" xfId="10" applyNumberFormat="1" applyFont="1" applyFill="1" applyBorder="1"/>
    <xf numFmtId="168" fontId="42" fillId="0" borderId="0" xfId="0" applyNumberFormat="1" applyFont="1"/>
    <xf numFmtId="0" fontId="46" fillId="0" borderId="0" xfId="0" applyFont="1"/>
    <xf numFmtId="0" fontId="46" fillId="0" borderId="0" xfId="0" applyFont="1" applyAlignment="1">
      <alignment horizontal="center"/>
    </xf>
    <xf numFmtId="0" fontId="40" fillId="0" borderId="0" xfId="0" applyFont="1" applyAlignment="1">
      <alignment vertical="center" wrapText="1"/>
    </xf>
    <xf numFmtId="187" fontId="45" fillId="0" borderId="0" xfId="0" applyNumberFormat="1" applyFont="1" applyAlignment="1">
      <alignment horizontal="center"/>
    </xf>
    <xf numFmtId="10" fontId="39" fillId="0" borderId="12" xfId="2" applyNumberFormat="1" applyFont="1" applyBorder="1" applyAlignment="1">
      <alignment horizontal="center"/>
    </xf>
    <xf numFmtId="0" fontId="39" fillId="0" borderId="0" xfId="0" applyFont="1" applyAlignment="1">
      <alignment vertical="center"/>
    </xf>
    <xf numFmtId="9" fontId="45" fillId="0" borderId="0" xfId="10" applyFont="1" applyFill="1" applyBorder="1" applyAlignment="1">
      <alignment vertical="center"/>
    </xf>
    <xf numFmtId="0" fontId="46" fillId="34" borderId="0" xfId="0" applyFont="1" applyFill="1" applyAlignment="1">
      <alignment horizontal="left" vertical="center" wrapText="1"/>
    </xf>
    <xf numFmtId="168" fontId="47" fillId="36" borderId="0" xfId="0" applyNumberFormat="1" applyFont="1" applyFill="1" applyAlignment="1">
      <alignment horizontal="center" vertical="center"/>
    </xf>
    <xf numFmtId="168" fontId="45" fillId="33" borderId="0" xfId="0" applyNumberFormat="1" applyFont="1" applyFill="1" applyAlignment="1">
      <alignment horizontal="center" vertical="center"/>
    </xf>
    <xf numFmtId="0" fontId="45" fillId="0" borderId="0" xfId="3" applyFont="1"/>
    <xf numFmtId="0" fontId="49" fillId="0" borderId="0" xfId="3" applyFont="1"/>
    <xf numFmtId="0" fontId="46" fillId="0" borderId="0" xfId="0" applyFont="1" applyAlignment="1">
      <alignment vertical="center"/>
    </xf>
    <xf numFmtId="2" fontId="42" fillId="34" borderId="0" xfId="0" applyNumberFormat="1" applyFont="1" applyFill="1" applyAlignment="1">
      <alignment horizontal="center" vertical="center"/>
    </xf>
    <xf numFmtId="2" fontId="42" fillId="0" borderId="0" xfId="0" applyNumberFormat="1" applyFont="1" applyAlignment="1">
      <alignment horizontal="center" vertical="center"/>
    </xf>
    <xf numFmtId="0" fontId="41" fillId="0" borderId="0" xfId="0" applyFont="1" applyAlignment="1">
      <alignment horizontal="left" vertical="center" wrapText="1"/>
    </xf>
    <xf numFmtId="0" fontId="46" fillId="0" borderId="0" xfId="0" applyFont="1" applyAlignment="1">
      <alignment horizontal="left" vertical="center"/>
    </xf>
    <xf numFmtId="10" fontId="45" fillId="0" borderId="0" xfId="67" applyNumberFormat="1" applyFont="1" applyFill="1" applyBorder="1" applyAlignment="1">
      <alignment horizontal="right" indent="5"/>
    </xf>
    <xf numFmtId="168" fontId="45" fillId="0" borderId="0" xfId="0" applyNumberFormat="1" applyFont="1" applyAlignment="1">
      <alignment horizontal="center" vertical="center"/>
    </xf>
    <xf numFmtId="181" fontId="45" fillId="0" borderId="0" xfId="0" applyNumberFormat="1" applyFont="1" applyAlignment="1">
      <alignment horizontal="center" vertical="center"/>
    </xf>
    <xf numFmtId="168" fontId="45" fillId="36" borderId="0" xfId="0" applyNumberFormat="1" applyFont="1" applyFill="1" applyAlignment="1">
      <alignment horizontal="center" vertical="center"/>
    </xf>
    <xf numFmtId="181" fontId="47" fillId="35" borderId="0" xfId="0" applyNumberFormat="1" applyFont="1" applyFill="1" applyAlignment="1">
      <alignment horizontal="center" vertical="center"/>
    </xf>
    <xf numFmtId="181" fontId="45" fillId="35" borderId="0" xfId="0" applyNumberFormat="1" applyFont="1" applyFill="1" applyAlignment="1">
      <alignment horizontal="center" vertical="center"/>
    </xf>
    <xf numFmtId="0" fontId="40" fillId="0" borderId="0" xfId="0" applyFont="1" applyAlignment="1">
      <alignment horizontal="right" wrapText="1" indent="5"/>
    </xf>
    <xf numFmtId="181" fontId="45" fillId="34" borderId="0" xfId="0" applyNumberFormat="1" applyFont="1" applyFill="1" applyAlignment="1">
      <alignment horizontal="center" vertical="center"/>
    </xf>
    <xf numFmtId="0" fontId="45" fillId="0" borderId="0" xfId="3" applyFont="1" applyAlignment="1">
      <alignment wrapText="1"/>
    </xf>
    <xf numFmtId="10" fontId="45" fillId="0" borderId="0" xfId="10" applyNumberFormat="1" applyFont="1" applyFill="1" applyBorder="1" applyAlignment="1">
      <alignment wrapText="1"/>
    </xf>
    <xf numFmtId="176" fontId="47" fillId="0" borderId="0" xfId="3" applyNumberFormat="1" applyFont="1" applyAlignment="1">
      <alignment horizontal="center" vertical="center"/>
    </xf>
    <xf numFmtId="0" fontId="41" fillId="0" borderId="0" xfId="3" applyFont="1"/>
    <xf numFmtId="0" fontId="45" fillId="0" borderId="0" xfId="3" applyFont="1" applyAlignment="1">
      <alignment vertical="center"/>
    </xf>
    <xf numFmtId="169" fontId="45" fillId="0" borderId="0" xfId="3" applyNumberFormat="1" applyFont="1" applyAlignment="1">
      <alignment vertical="center"/>
    </xf>
    <xf numFmtId="9" fontId="45" fillId="0" borderId="0" xfId="67" applyFont="1" applyFill="1" applyBorder="1" applyAlignment="1">
      <alignment vertical="center"/>
    </xf>
    <xf numFmtId="0" fontId="52" fillId="0" borderId="0" xfId="3" applyFont="1" applyAlignment="1">
      <alignment horizontal="center"/>
    </xf>
    <xf numFmtId="10" fontId="42" fillId="0" borderId="12" xfId="0" applyNumberFormat="1" applyFont="1" applyBorder="1" applyAlignment="1">
      <alignment horizontal="center" vertical="center"/>
    </xf>
    <xf numFmtId="0" fontId="46" fillId="34" borderId="0" xfId="3" applyFont="1" applyFill="1" applyAlignment="1">
      <alignment horizontal="left" vertical="center" wrapText="1"/>
    </xf>
    <xf numFmtId="0" fontId="46" fillId="34" borderId="0" xfId="3" applyFont="1" applyFill="1" applyAlignment="1">
      <alignment horizontal="left" vertical="center"/>
    </xf>
    <xf numFmtId="0" fontId="46" fillId="34" borderId="0" xfId="3" applyFont="1" applyFill="1" applyAlignment="1">
      <alignment horizontal="center" vertical="center"/>
    </xf>
    <xf numFmtId="0" fontId="46" fillId="34" borderId="0" xfId="3" applyFont="1" applyFill="1" applyAlignment="1">
      <alignment horizontal="center" vertical="center" wrapText="1"/>
    </xf>
    <xf numFmtId="182" fontId="41" fillId="34" borderId="0" xfId="3" applyNumberFormat="1" applyFont="1" applyFill="1" applyAlignment="1">
      <alignment horizontal="center" vertical="center"/>
    </xf>
    <xf numFmtId="185" fontId="41" fillId="34" borderId="0" xfId="3" applyNumberFormat="1" applyFont="1" applyFill="1" applyAlignment="1">
      <alignment horizontal="center" vertical="center"/>
    </xf>
    <xf numFmtId="186" fontId="41" fillId="34" borderId="0" xfId="3" applyNumberFormat="1" applyFont="1" applyFill="1" applyAlignment="1">
      <alignment horizontal="center" vertical="center"/>
    </xf>
    <xf numFmtId="177" fontId="41" fillId="34" borderId="0" xfId="3" applyNumberFormat="1" applyFont="1" applyFill="1" applyAlignment="1">
      <alignment horizontal="center" vertical="center"/>
    </xf>
    <xf numFmtId="179" fontId="41" fillId="34" borderId="0" xfId="3" applyNumberFormat="1" applyFont="1" applyFill="1" applyAlignment="1">
      <alignment horizontal="center" vertical="center"/>
    </xf>
    <xf numFmtId="0" fontId="41" fillId="34" borderId="0" xfId="3" applyFont="1" applyFill="1" applyAlignment="1">
      <alignment horizontal="left" vertical="center"/>
    </xf>
    <xf numFmtId="0" fontId="42" fillId="0" borderId="0" xfId="0" applyFont="1" applyAlignment="1">
      <alignment vertical="center" wrapText="1"/>
    </xf>
    <xf numFmtId="175" fontId="33" fillId="34" borderId="0" xfId="3" applyNumberFormat="1" applyFont="1" applyFill="1" applyAlignment="1">
      <alignment horizontal="right" vertical="center" indent="2"/>
    </xf>
    <xf numFmtId="169" fontId="33" fillId="34" borderId="0" xfId="3" applyNumberFormat="1" applyFont="1" applyFill="1" applyAlignment="1">
      <alignment horizontal="right" vertical="center" indent="2"/>
    </xf>
    <xf numFmtId="168" fontId="41" fillId="34" borderId="0" xfId="2" applyNumberFormat="1" applyFont="1" applyFill="1" applyBorder="1" applyAlignment="1">
      <alignment horizontal="center" vertical="center"/>
    </xf>
    <xf numFmtId="0" fontId="39" fillId="0" borderId="0" xfId="0" applyFont="1" applyAlignment="1">
      <alignment horizontal="center" vertical="center" wrapText="1"/>
    </xf>
    <xf numFmtId="3" fontId="47" fillId="34" borderId="0" xfId="0" applyNumberFormat="1" applyFont="1" applyFill="1" applyAlignment="1">
      <alignment horizontal="center" vertical="center"/>
    </xf>
    <xf numFmtId="3" fontId="45" fillId="34" borderId="0" xfId="0" applyNumberFormat="1" applyFont="1" applyFill="1" applyAlignment="1">
      <alignment horizontal="center" vertical="center"/>
    </xf>
    <xf numFmtId="3" fontId="45" fillId="0" borderId="0" xfId="0" applyNumberFormat="1" applyFont="1" applyAlignment="1">
      <alignment horizontal="center" vertical="center"/>
    </xf>
    <xf numFmtId="0" fontId="37" fillId="0" borderId="0" xfId="0" applyFont="1"/>
    <xf numFmtId="9" fontId="34" fillId="0" borderId="0" xfId="0" applyNumberFormat="1" applyFont="1"/>
    <xf numFmtId="168" fontId="34" fillId="0" borderId="0" xfId="2" applyNumberFormat="1" applyFont="1" applyFill="1" applyBorder="1"/>
    <xf numFmtId="9" fontId="34" fillId="0" borderId="0" xfId="2" applyFont="1" applyFill="1" applyBorder="1"/>
    <xf numFmtId="183" fontId="34" fillId="0" borderId="0" xfId="1" applyNumberFormat="1" applyFont="1" applyFill="1" applyBorder="1" applyAlignment="1">
      <alignment horizontal="right"/>
    </xf>
    <xf numFmtId="0" fontId="34" fillId="0" borderId="0" xfId="0" applyFont="1" applyAlignment="1">
      <alignment horizontal="center" vertical="center"/>
    </xf>
    <xf numFmtId="0" fontId="34" fillId="0" borderId="0" xfId="0" applyFont="1" applyAlignment="1">
      <alignment vertical="top" wrapText="1"/>
    </xf>
    <xf numFmtId="0" fontId="42" fillId="0" borderId="0" xfId="0" applyFont="1" applyAlignment="1">
      <alignment vertical="center"/>
    </xf>
    <xf numFmtId="0" fontId="32" fillId="0" borderId="0" xfId="0" applyFont="1" applyAlignment="1">
      <alignment vertical="center"/>
    </xf>
    <xf numFmtId="0" fontId="39" fillId="0" borderId="0" xfId="3" applyFont="1" applyAlignment="1">
      <alignment horizontal="left" vertical="center"/>
    </xf>
    <xf numFmtId="0" fontId="46" fillId="0" borderId="0" xfId="0" applyFont="1" applyAlignment="1">
      <alignment horizontal="left" vertical="center" wrapText="1"/>
    </xf>
    <xf numFmtId="0" fontId="46" fillId="33" borderId="0" xfId="0" applyFont="1" applyFill="1" applyAlignment="1">
      <alignment horizontal="left" vertical="center" wrapText="1"/>
    </xf>
    <xf numFmtId="0" fontId="39" fillId="33" borderId="0" xfId="0" applyFont="1" applyFill="1" applyAlignment="1">
      <alignment horizontal="left"/>
    </xf>
    <xf numFmtId="0" fontId="39" fillId="0" borderId="0" xfId="5" applyFont="1" applyAlignment="1">
      <alignment horizontal="left" vertical="center" wrapText="1"/>
    </xf>
    <xf numFmtId="0" fontId="39" fillId="0" borderId="0" xfId="0" applyFont="1" applyAlignment="1">
      <alignment horizontal="left" vertical="top" wrapText="1"/>
    </xf>
    <xf numFmtId="0" fontId="39" fillId="0" borderId="0" xfId="3" applyFont="1" applyAlignment="1">
      <alignment horizontal="left" vertical="center" wrapText="1"/>
    </xf>
    <xf numFmtId="0" fontId="39" fillId="0" borderId="0" xfId="5" applyFont="1" applyAlignment="1">
      <alignment horizontal="left" vertical="center"/>
    </xf>
    <xf numFmtId="0" fontId="47" fillId="0" borderId="0" xfId="0" applyFont="1" applyAlignment="1">
      <alignment horizontal="left" vertical="center"/>
    </xf>
    <xf numFmtId="0" fontId="47" fillId="0" borderId="0" xfId="0" applyFont="1"/>
    <xf numFmtId="3" fontId="47" fillId="0" borderId="0" xfId="1" applyNumberFormat="1" applyFont="1" applyFill="1" applyBorder="1" applyAlignment="1">
      <alignment horizontal="right" indent="2"/>
    </xf>
    <xf numFmtId="9" fontId="47" fillId="0" borderId="0" xfId="2" applyFont="1" applyFill="1" applyBorder="1" applyAlignment="1">
      <alignment horizontal="right" vertical="center" indent="2"/>
    </xf>
    <xf numFmtId="3" fontId="45" fillId="0" borderId="0" xfId="1" applyNumberFormat="1" applyFont="1" applyFill="1" applyBorder="1" applyAlignment="1">
      <alignment horizontal="right" indent="2"/>
    </xf>
    <xf numFmtId="9" fontId="45" fillId="0" borderId="0" xfId="2" applyFont="1" applyFill="1" applyBorder="1" applyAlignment="1">
      <alignment horizontal="right" vertical="center" indent="2"/>
    </xf>
    <xf numFmtId="183" fontId="47" fillId="0" borderId="0" xfId="1" applyNumberFormat="1" applyFont="1" applyFill="1" applyBorder="1" applyAlignment="1">
      <alignment horizontal="right"/>
    </xf>
    <xf numFmtId="9" fontId="47" fillId="0" borderId="0" xfId="2" applyFont="1" applyFill="1" applyBorder="1" applyAlignment="1">
      <alignment horizontal="right" indent="2"/>
    </xf>
    <xf numFmtId="0" fontId="39" fillId="33" borderId="0" xfId="0" applyFont="1" applyFill="1"/>
    <xf numFmtId="168" fontId="47" fillId="0" borderId="0" xfId="0" applyNumberFormat="1" applyFont="1" applyAlignment="1">
      <alignment horizontal="center" vertical="center"/>
    </xf>
    <xf numFmtId="168" fontId="47" fillId="33" borderId="0" xfId="2" applyNumberFormat="1" applyFont="1" applyFill="1" applyBorder="1" applyAlignment="1">
      <alignment horizontal="center"/>
    </xf>
    <xf numFmtId="168" fontId="45" fillId="33" borderId="0" xfId="2" applyNumberFormat="1" applyFont="1" applyFill="1" applyBorder="1" applyAlignment="1">
      <alignment horizontal="center"/>
    </xf>
    <xf numFmtId="3" fontId="34" fillId="0" borderId="0" xfId="0" applyNumberFormat="1" applyFont="1"/>
    <xf numFmtId="0" fontId="42" fillId="0" borderId="0" xfId="0" applyFont="1" applyAlignment="1">
      <alignment wrapText="1"/>
    </xf>
    <xf numFmtId="9" fontId="45" fillId="0" borderId="0" xfId="2" applyFont="1"/>
    <xf numFmtId="9" fontId="45" fillId="0" borderId="0" xfId="0" applyNumberFormat="1" applyFont="1"/>
    <xf numFmtId="175" fontId="43" fillId="35" borderId="0" xfId="0" applyNumberFormat="1" applyFont="1" applyFill="1" applyAlignment="1">
      <alignment horizontal="center" vertical="center"/>
    </xf>
    <xf numFmtId="0" fontId="48" fillId="38" borderId="0" xfId="0" applyFont="1" applyFill="1" applyAlignment="1">
      <alignment horizontal="center" vertical="center"/>
    </xf>
    <xf numFmtId="0" fontId="50" fillId="39" borderId="0" xfId="0" applyFont="1" applyFill="1" applyAlignment="1">
      <alignment horizontal="center" vertical="center"/>
    </xf>
    <xf numFmtId="0" fontId="50" fillId="39" borderId="18" xfId="0" applyFont="1" applyFill="1" applyBorder="1" applyAlignment="1">
      <alignment horizontal="center" vertical="center" wrapText="1"/>
    </xf>
    <xf numFmtId="0" fontId="50" fillId="39" borderId="19" xfId="0" applyFont="1" applyFill="1" applyBorder="1" applyAlignment="1">
      <alignment horizontal="center" vertical="center"/>
    </xf>
    <xf numFmtId="0" fontId="50" fillId="39" borderId="0" xfId="0" applyFont="1" applyFill="1" applyAlignment="1">
      <alignment horizontal="center" vertical="center" wrapText="1"/>
    </xf>
    <xf numFmtId="0" fontId="39" fillId="33" borderId="22" xfId="0" applyFont="1" applyFill="1" applyBorder="1" applyAlignment="1">
      <alignment horizontal="center" vertical="center"/>
    </xf>
    <xf numFmtId="177" fontId="42" fillId="33" borderId="22" xfId="0" applyNumberFormat="1" applyFont="1" applyFill="1" applyBorder="1" applyAlignment="1">
      <alignment horizontal="center" vertical="center"/>
    </xf>
    <xf numFmtId="168" fontId="42" fillId="33" borderId="22" xfId="2" applyNumberFormat="1" applyFont="1" applyFill="1" applyBorder="1" applyAlignment="1">
      <alignment horizontal="center" vertical="center"/>
    </xf>
    <xf numFmtId="1" fontId="39" fillId="33" borderId="23" xfId="0" applyNumberFormat="1" applyFont="1" applyFill="1" applyBorder="1" applyAlignment="1">
      <alignment horizontal="center" vertical="center"/>
    </xf>
    <xf numFmtId="177" fontId="42" fillId="33" borderId="23" xfId="0" applyNumberFormat="1" applyFont="1" applyFill="1" applyBorder="1" applyAlignment="1">
      <alignment horizontal="center" vertical="center"/>
    </xf>
    <xf numFmtId="168" fontId="42" fillId="33" borderId="23" xfId="2" applyNumberFormat="1" applyFont="1" applyFill="1" applyBorder="1" applyAlignment="1">
      <alignment horizontal="center" vertical="center"/>
    </xf>
    <xf numFmtId="0" fontId="39" fillId="33" borderId="24" xfId="0" applyFont="1" applyFill="1" applyBorder="1" applyAlignment="1">
      <alignment horizontal="center" vertical="center"/>
    </xf>
    <xf numFmtId="177" fontId="42" fillId="33" borderId="24" xfId="0" applyNumberFormat="1" applyFont="1" applyFill="1" applyBorder="1" applyAlignment="1">
      <alignment horizontal="center" vertical="center"/>
    </xf>
    <xf numFmtId="168" fontId="42" fillId="33" borderId="24" xfId="2" applyNumberFormat="1" applyFont="1" applyFill="1" applyBorder="1" applyAlignment="1">
      <alignment horizontal="center" vertical="center"/>
    </xf>
    <xf numFmtId="0" fontId="41" fillId="34" borderId="0" xfId="0" applyFont="1" applyFill="1" applyAlignment="1">
      <alignment horizontal="center" vertical="center"/>
    </xf>
    <xf numFmtId="0" fontId="41" fillId="34" borderId="0" xfId="0" applyFont="1" applyFill="1" applyAlignment="1">
      <alignment horizontal="center" vertical="center" wrapText="1"/>
    </xf>
    <xf numFmtId="0" fontId="40" fillId="38" borderId="0" xfId="0" applyFont="1" applyFill="1" applyAlignment="1">
      <alignment horizontal="left" vertical="center" wrapText="1"/>
    </xf>
    <xf numFmtId="0" fontId="40" fillId="38" borderId="0" xfId="0" applyFont="1" applyFill="1" applyAlignment="1">
      <alignment horizontal="center" vertical="center" wrapText="1"/>
    </xf>
    <xf numFmtId="0" fontId="40" fillId="38" borderId="18" xfId="0" applyFont="1" applyFill="1" applyBorder="1" applyAlignment="1">
      <alignment horizontal="center" vertical="center" wrapText="1"/>
    </xf>
    <xf numFmtId="0" fontId="40" fillId="38" borderId="19" xfId="0" applyFont="1" applyFill="1" applyBorder="1" applyAlignment="1">
      <alignment horizontal="center" vertical="center" wrapText="1"/>
    </xf>
    <xf numFmtId="0" fontId="40" fillId="39" borderId="0" xfId="0" applyFont="1" applyFill="1" applyAlignment="1">
      <alignment horizontal="center" vertical="center" wrapText="1"/>
    </xf>
    <xf numFmtId="0" fontId="48" fillId="38" borderId="0" xfId="0" applyFont="1" applyFill="1" applyAlignment="1">
      <alignment horizontal="center" vertical="center" wrapText="1"/>
    </xf>
    <xf numFmtId="3" fontId="45" fillId="33" borderId="23" xfId="0" applyNumberFormat="1" applyFont="1" applyFill="1" applyBorder="1" applyAlignment="1">
      <alignment horizontal="left" vertical="center"/>
    </xf>
    <xf numFmtId="168" fontId="41" fillId="34" borderId="23" xfId="3" applyNumberFormat="1" applyFont="1" applyFill="1" applyBorder="1" applyAlignment="1">
      <alignment horizontal="center" vertical="center"/>
    </xf>
    <xf numFmtId="3" fontId="45" fillId="33" borderId="22" xfId="0" applyNumberFormat="1" applyFont="1" applyFill="1" applyBorder="1" applyAlignment="1">
      <alignment horizontal="left" vertical="center"/>
    </xf>
    <xf numFmtId="0" fontId="41" fillId="34" borderId="22" xfId="3" applyFont="1" applyFill="1" applyBorder="1" applyAlignment="1">
      <alignment horizontal="center" vertical="center"/>
    </xf>
    <xf numFmtId="168" fontId="41" fillId="34" borderId="22" xfId="3" applyNumberFormat="1" applyFont="1" applyFill="1" applyBorder="1" applyAlignment="1">
      <alignment horizontal="center" vertical="center"/>
    </xf>
    <xf numFmtId="10" fontId="46" fillId="34" borderId="0" xfId="3" applyNumberFormat="1" applyFont="1" applyFill="1" applyAlignment="1">
      <alignment horizontal="center" vertical="center"/>
    </xf>
    <xf numFmtId="10" fontId="41" fillId="34" borderId="23" xfId="3" applyNumberFormat="1" applyFont="1" applyFill="1" applyBorder="1" applyAlignment="1">
      <alignment horizontal="center" vertical="center"/>
    </xf>
    <xf numFmtId="10" fontId="46" fillId="34" borderId="25" xfId="3" applyNumberFormat="1" applyFont="1" applyFill="1" applyBorder="1" applyAlignment="1">
      <alignment horizontal="center" vertical="center"/>
    </xf>
    <xf numFmtId="0" fontId="40" fillId="38" borderId="0" xfId="0" applyFont="1" applyFill="1" applyAlignment="1">
      <alignment horizontal="right" vertical="center" wrapText="1" indent="2"/>
    </xf>
    <xf numFmtId="168" fontId="41" fillId="34" borderId="23" xfId="0" applyNumberFormat="1" applyFont="1" applyFill="1" applyBorder="1" applyAlignment="1">
      <alignment horizontal="center" vertical="center"/>
    </xf>
    <xf numFmtId="0" fontId="46" fillId="34" borderId="27" xfId="0" applyFont="1" applyFill="1" applyBorder="1" applyAlignment="1">
      <alignment horizontal="left" vertical="center" wrapText="1"/>
    </xf>
    <xf numFmtId="0" fontId="41" fillId="34" borderId="29" xfId="0" applyFont="1" applyFill="1" applyBorder="1" applyAlignment="1">
      <alignment horizontal="left" vertical="center" wrapText="1"/>
    </xf>
    <xf numFmtId="0" fontId="41" fillId="34" borderId="28" xfId="0" applyFont="1" applyFill="1" applyBorder="1" applyAlignment="1">
      <alignment horizontal="left" vertical="center" wrapText="1"/>
    </xf>
    <xf numFmtId="0" fontId="41" fillId="34" borderId="23" xfId="3" applyFont="1" applyFill="1" applyBorder="1" applyAlignment="1">
      <alignment horizontal="center" vertical="center"/>
    </xf>
    <xf numFmtId="189" fontId="46" fillId="34" borderId="25" xfId="3" applyNumberFormat="1" applyFont="1" applyFill="1" applyBorder="1" applyAlignment="1">
      <alignment horizontal="center" vertical="center"/>
    </xf>
    <xf numFmtId="0" fontId="46" fillId="34" borderId="29" xfId="0" applyFont="1" applyFill="1" applyBorder="1" applyAlignment="1">
      <alignment horizontal="left" vertical="center" wrapText="1"/>
    </xf>
    <xf numFmtId="0" fontId="41" fillId="34" borderId="30" xfId="0" applyFont="1" applyFill="1" applyBorder="1" applyAlignment="1">
      <alignment horizontal="left" vertical="center" wrapText="1"/>
    </xf>
    <xf numFmtId="0" fontId="41" fillId="34" borderId="31" xfId="0" applyFont="1" applyFill="1" applyBorder="1" applyAlignment="1">
      <alignment horizontal="left" vertical="center" wrapText="1"/>
    </xf>
    <xf numFmtId="10" fontId="41" fillId="34" borderId="22" xfId="3" applyNumberFormat="1" applyFont="1" applyFill="1" applyBorder="1" applyAlignment="1">
      <alignment horizontal="center" vertical="center"/>
    </xf>
    <xf numFmtId="0" fontId="46" fillId="34" borderId="27" xfId="0" applyFont="1" applyFill="1" applyBorder="1" applyAlignment="1">
      <alignment horizontal="left" vertical="center"/>
    </xf>
    <xf numFmtId="173" fontId="46" fillId="34" borderId="25" xfId="3" applyNumberFormat="1" applyFont="1" applyFill="1" applyBorder="1" applyAlignment="1">
      <alignment horizontal="center" vertical="center"/>
    </xf>
    <xf numFmtId="0" fontId="41" fillId="34" borderId="29" xfId="0" applyFont="1" applyFill="1" applyBorder="1" applyAlignment="1">
      <alignment horizontal="left" vertical="center"/>
    </xf>
    <xf numFmtId="0" fontId="46" fillId="34" borderId="29" xfId="0" applyFont="1" applyFill="1" applyBorder="1" applyAlignment="1">
      <alignment horizontal="left" vertical="center"/>
    </xf>
    <xf numFmtId="0" fontId="41" fillId="34" borderId="28" xfId="0" applyFont="1" applyFill="1" applyBorder="1" applyAlignment="1">
      <alignment horizontal="left" vertical="center"/>
    </xf>
    <xf numFmtId="0" fontId="41" fillId="34" borderId="31" xfId="0" applyFont="1" applyFill="1" applyBorder="1" applyAlignment="1">
      <alignment horizontal="left" vertical="center"/>
    </xf>
    <xf numFmtId="10" fontId="41" fillId="34" borderId="23" xfId="0" applyNumberFormat="1" applyFont="1" applyFill="1" applyBorder="1" applyAlignment="1">
      <alignment horizontal="center" vertical="center"/>
    </xf>
    <xf numFmtId="10" fontId="41" fillId="33" borderId="23" xfId="0" applyNumberFormat="1" applyFont="1" applyFill="1" applyBorder="1" applyAlignment="1">
      <alignment horizontal="center" vertical="center"/>
    </xf>
    <xf numFmtId="10" fontId="41" fillId="34" borderId="22" xfId="0" applyNumberFormat="1" applyFont="1" applyFill="1" applyBorder="1" applyAlignment="1">
      <alignment horizontal="center" vertical="center"/>
    </xf>
    <xf numFmtId="0" fontId="43" fillId="34" borderId="23" xfId="0" applyFont="1" applyFill="1" applyBorder="1" applyAlignment="1">
      <alignment horizontal="right" vertical="center" indent="2"/>
    </xf>
    <xf numFmtId="168" fontId="41" fillId="33" borderId="23" xfId="0" applyNumberFormat="1" applyFont="1" applyFill="1" applyBorder="1" applyAlignment="1">
      <alignment horizontal="center" vertical="center"/>
    </xf>
    <xf numFmtId="189" fontId="39" fillId="34" borderId="25" xfId="0" applyNumberFormat="1" applyFont="1" applyFill="1" applyBorder="1" applyAlignment="1">
      <alignment horizontal="center" vertical="center"/>
    </xf>
    <xf numFmtId="189" fontId="39" fillId="33" borderId="25" xfId="0" applyNumberFormat="1" applyFont="1" applyFill="1" applyBorder="1" applyAlignment="1">
      <alignment horizontal="center" vertical="center"/>
    </xf>
    <xf numFmtId="189" fontId="46" fillId="34" borderId="25" xfId="0" applyNumberFormat="1" applyFont="1" applyFill="1" applyBorder="1" applyAlignment="1">
      <alignment horizontal="center" vertical="center"/>
    </xf>
    <xf numFmtId="0" fontId="44" fillId="38" borderId="0" xfId="0" applyFont="1" applyFill="1" applyAlignment="1">
      <alignment horizontal="left" vertical="center"/>
    </xf>
    <xf numFmtId="0" fontId="40" fillId="38" borderId="0" xfId="0" applyFont="1" applyFill="1" applyAlignment="1">
      <alignment horizontal="right" vertical="center" indent="3"/>
    </xf>
    <xf numFmtId="0" fontId="40" fillId="38" borderId="0" xfId="0" applyFont="1" applyFill="1" applyAlignment="1">
      <alignment horizontal="center" vertical="center"/>
    </xf>
    <xf numFmtId="0" fontId="46" fillId="34" borderId="22" xfId="0" applyFont="1" applyFill="1" applyBorder="1" applyAlignment="1">
      <alignment horizontal="left" vertical="center"/>
    </xf>
    <xf numFmtId="175" fontId="47" fillId="33" borderId="0" xfId="0" applyNumberFormat="1" applyFont="1" applyFill="1" applyAlignment="1">
      <alignment horizontal="center" vertical="center"/>
    </xf>
    <xf numFmtId="175" fontId="42" fillId="33" borderId="23" xfId="0" applyNumberFormat="1" applyFont="1" applyFill="1" applyBorder="1" applyAlignment="1">
      <alignment horizontal="center" vertical="center"/>
    </xf>
    <xf numFmtId="175" fontId="45" fillId="33" borderId="23" xfId="0" applyNumberFormat="1" applyFont="1" applyFill="1" applyBorder="1" applyAlignment="1">
      <alignment horizontal="center" vertical="center"/>
    </xf>
    <xf numFmtId="0" fontId="41" fillId="34" borderId="23" xfId="0" applyFont="1" applyFill="1" applyBorder="1" applyAlignment="1">
      <alignment horizontal="left" vertical="center" wrapText="1"/>
    </xf>
    <xf numFmtId="3" fontId="42" fillId="33" borderId="22" xfId="0" applyNumberFormat="1" applyFont="1" applyFill="1" applyBorder="1" applyAlignment="1">
      <alignment horizontal="center" vertical="center"/>
    </xf>
    <xf numFmtId="0" fontId="40" fillId="39" borderId="0" xfId="0" applyFont="1" applyFill="1" applyAlignment="1">
      <alignment horizontal="center" vertical="center"/>
    </xf>
    <xf numFmtId="0" fontId="40" fillId="40" borderId="0" xfId="0" applyFont="1" applyFill="1" applyAlignment="1">
      <alignment vertical="center"/>
    </xf>
    <xf numFmtId="0" fontId="41" fillId="35" borderId="23" xfId="0" applyFont="1" applyFill="1" applyBorder="1" applyAlignment="1">
      <alignment horizontal="left" vertical="center" wrapText="1"/>
    </xf>
    <xf numFmtId="0" fontId="41" fillId="35" borderId="23" xfId="0" applyFont="1" applyFill="1" applyBorder="1" applyAlignment="1">
      <alignment horizontal="right" vertical="center" indent="1"/>
    </xf>
    <xf numFmtId="175" fontId="41" fillId="35" borderId="23" xfId="0" applyNumberFormat="1" applyFont="1" applyFill="1" applyBorder="1" applyAlignment="1">
      <alignment horizontal="right" vertical="center" indent="2"/>
    </xf>
    <xf numFmtId="169" fontId="41" fillId="35" borderId="23" xfId="0" applyNumberFormat="1" applyFont="1" applyFill="1" applyBorder="1" applyAlignment="1">
      <alignment horizontal="right" vertical="center" indent="2"/>
    </xf>
    <xf numFmtId="3" fontId="41" fillId="35" borderId="23" xfId="0" applyNumberFormat="1" applyFont="1" applyFill="1" applyBorder="1" applyAlignment="1">
      <alignment horizontal="right" vertical="center" indent="2"/>
    </xf>
    <xf numFmtId="0" fontId="46" fillId="35" borderId="23" xfId="0" applyFont="1" applyFill="1" applyBorder="1" applyAlignment="1">
      <alignment horizontal="left" vertical="center"/>
    </xf>
    <xf numFmtId="3" fontId="46" fillId="35" borderId="23" xfId="0" applyNumberFormat="1" applyFont="1" applyFill="1" applyBorder="1" applyAlignment="1">
      <alignment horizontal="right" vertical="center" indent="1"/>
    </xf>
    <xf numFmtId="175" fontId="46" fillId="35" borderId="23" xfId="0" applyNumberFormat="1" applyFont="1" applyFill="1" applyBorder="1" applyAlignment="1">
      <alignment horizontal="right" vertical="center" indent="2"/>
    </xf>
    <xf numFmtId="176" fontId="46" fillId="35" borderId="23" xfId="0" applyNumberFormat="1" applyFont="1" applyFill="1" applyBorder="1" applyAlignment="1">
      <alignment horizontal="right" vertical="center" indent="2"/>
    </xf>
    <xf numFmtId="3" fontId="46" fillId="35" borderId="23" xfId="0" applyNumberFormat="1" applyFont="1" applyFill="1" applyBorder="1" applyAlignment="1">
      <alignment horizontal="right" vertical="center" indent="2"/>
    </xf>
    <xf numFmtId="0" fontId="41" fillId="35" borderId="23" xfId="0" applyFont="1" applyFill="1" applyBorder="1" applyAlignment="1">
      <alignment horizontal="left" vertical="center"/>
    </xf>
    <xf numFmtId="3" fontId="41" fillId="35" borderId="23" xfId="0" applyNumberFormat="1" applyFont="1" applyFill="1" applyBorder="1" applyAlignment="1">
      <alignment horizontal="right" vertical="center" indent="1"/>
    </xf>
    <xf numFmtId="0" fontId="41" fillId="35" borderId="26" xfId="0" applyFont="1" applyFill="1" applyBorder="1" applyAlignment="1">
      <alignment horizontal="left" vertical="center" wrapText="1"/>
    </xf>
    <xf numFmtId="0" fontId="41" fillId="35" borderId="26" xfId="0" applyFont="1" applyFill="1" applyBorder="1" applyAlignment="1">
      <alignment horizontal="right" vertical="center" indent="1"/>
    </xf>
    <xf numFmtId="175" fontId="41" fillId="35" borderId="26" xfId="0" applyNumberFormat="1" applyFont="1" applyFill="1" applyBorder="1" applyAlignment="1">
      <alignment horizontal="right" vertical="center" indent="2"/>
    </xf>
    <xf numFmtId="169" fontId="41" fillId="35" borderId="26" xfId="0" applyNumberFormat="1" applyFont="1" applyFill="1" applyBorder="1" applyAlignment="1">
      <alignment horizontal="right" vertical="center" indent="2"/>
    </xf>
    <xf numFmtId="3" fontId="41" fillId="35" borderId="26" xfId="0" applyNumberFormat="1" applyFont="1" applyFill="1" applyBorder="1" applyAlignment="1">
      <alignment horizontal="right" vertical="center" indent="2"/>
    </xf>
    <xf numFmtId="10" fontId="46" fillId="35" borderId="23" xfId="0" applyNumberFormat="1" applyFont="1" applyFill="1" applyBorder="1" applyAlignment="1">
      <alignment horizontal="center" vertical="center"/>
    </xf>
    <xf numFmtId="10" fontId="41" fillId="35" borderId="23" xfId="0" applyNumberFormat="1" applyFont="1" applyFill="1" applyBorder="1" applyAlignment="1">
      <alignment horizontal="center" vertical="center"/>
    </xf>
    <xf numFmtId="10" fontId="41" fillId="35" borderId="26" xfId="0" applyNumberFormat="1" applyFont="1" applyFill="1" applyBorder="1" applyAlignment="1">
      <alignment horizontal="center" vertical="center"/>
    </xf>
    <xf numFmtId="49" fontId="45" fillId="0" borderId="23" xfId="8" applyNumberFormat="1" applyFont="1" applyBorder="1" applyAlignment="1">
      <alignment horizontal="left" vertical="top" wrapText="1"/>
    </xf>
    <xf numFmtId="0" fontId="45" fillId="34" borderId="23" xfId="0" applyFont="1" applyFill="1" applyBorder="1" applyAlignment="1">
      <alignment horizontal="right" vertical="center" indent="2"/>
    </xf>
    <xf numFmtId="192" fontId="45" fillId="34" borderId="23" xfId="0" applyNumberFormat="1" applyFont="1" applyFill="1" applyBorder="1" applyAlignment="1">
      <alignment horizontal="right" vertical="center" indent="3"/>
    </xf>
    <xf numFmtId="175" fontId="45" fillId="34" borderId="23" xfId="0" applyNumberFormat="1" applyFont="1" applyFill="1" applyBorder="1" applyAlignment="1">
      <alignment horizontal="right" vertical="center" indent="3"/>
    </xf>
    <xf numFmtId="49" fontId="45" fillId="0" borderId="22" xfId="8" applyNumberFormat="1" applyFont="1" applyBorder="1" applyAlignment="1">
      <alignment horizontal="left" vertical="top" wrapText="1"/>
    </xf>
    <xf numFmtId="0" fontId="45" fillId="34" borderId="22" xfId="0" applyFont="1" applyFill="1" applyBorder="1" applyAlignment="1">
      <alignment horizontal="right" vertical="center" indent="2"/>
    </xf>
    <xf numFmtId="192" fontId="45" fillId="34" borderId="22" xfId="0" applyNumberFormat="1" applyFont="1" applyFill="1" applyBorder="1" applyAlignment="1">
      <alignment horizontal="right" vertical="center" indent="3"/>
    </xf>
    <xf numFmtId="175" fontId="45" fillId="34" borderId="22" xfId="0" applyNumberFormat="1" applyFont="1" applyFill="1" applyBorder="1" applyAlignment="1">
      <alignment horizontal="right" vertical="center" indent="3"/>
    </xf>
    <xf numFmtId="10" fontId="45" fillId="36" borderId="23" xfId="0" applyNumberFormat="1" applyFont="1" applyFill="1" applyBorder="1" applyAlignment="1">
      <alignment horizontal="center" vertical="center"/>
    </xf>
    <xf numFmtId="10" fontId="45" fillId="35" borderId="23" xfId="0" applyNumberFormat="1" applyFont="1" applyFill="1" applyBorder="1" applyAlignment="1">
      <alignment horizontal="center" vertical="center"/>
    </xf>
    <xf numFmtId="10" fontId="45" fillId="35" borderId="22" xfId="0" applyNumberFormat="1" applyFont="1" applyFill="1" applyBorder="1" applyAlignment="1">
      <alignment horizontal="center" vertical="center"/>
    </xf>
    <xf numFmtId="0" fontId="44" fillId="39" borderId="0" xfId="0" applyFont="1" applyFill="1" applyAlignment="1">
      <alignment horizontal="center" vertical="center"/>
    </xf>
    <xf numFmtId="0" fontId="42" fillId="33" borderId="23" xfId="0" applyFont="1" applyFill="1" applyBorder="1" applyAlignment="1">
      <alignment horizontal="left" vertical="center"/>
    </xf>
    <xf numFmtId="0" fontId="42" fillId="33" borderId="23" xfId="0" applyFont="1" applyFill="1" applyBorder="1" applyAlignment="1">
      <alignment horizontal="right" vertical="center" indent="2"/>
    </xf>
    <xf numFmtId="1" fontId="45" fillId="33" borderId="23" xfId="0" applyNumberFormat="1" applyFont="1" applyFill="1" applyBorder="1" applyAlignment="1">
      <alignment horizontal="right" vertical="center" indent="2"/>
    </xf>
    <xf numFmtId="1" fontId="45" fillId="33" borderId="23" xfId="0" applyNumberFormat="1" applyFont="1" applyFill="1" applyBorder="1" applyAlignment="1">
      <alignment horizontal="right" vertical="center" indent="3"/>
    </xf>
    <xf numFmtId="3" fontId="45" fillId="33" borderId="23" xfId="0" applyNumberFormat="1" applyFont="1" applyFill="1" applyBorder="1" applyAlignment="1">
      <alignment horizontal="right" vertical="center" indent="2"/>
    </xf>
    <xf numFmtId="10" fontId="41" fillId="33" borderId="22" xfId="0" applyNumberFormat="1" applyFont="1" applyFill="1" applyBorder="1" applyAlignment="1">
      <alignment horizontal="center" vertical="center"/>
    </xf>
    <xf numFmtId="49" fontId="51" fillId="33" borderId="22" xfId="8" applyNumberFormat="1" applyFont="1" applyFill="1" applyBorder="1" applyAlignment="1">
      <alignment horizontal="left" vertical="top" wrapText="1"/>
    </xf>
    <xf numFmtId="0" fontId="42" fillId="33" borderId="22" xfId="0" applyFont="1" applyFill="1" applyBorder="1" applyAlignment="1">
      <alignment horizontal="right" vertical="center" indent="2"/>
    </xf>
    <xf numFmtId="1" fontId="45" fillId="33" borderId="22" xfId="0" applyNumberFormat="1" applyFont="1" applyFill="1" applyBorder="1" applyAlignment="1">
      <alignment horizontal="right" vertical="center" indent="2"/>
    </xf>
    <xf numFmtId="1" fontId="45" fillId="33" borderId="22" xfId="0" applyNumberFormat="1" applyFont="1" applyFill="1" applyBorder="1" applyAlignment="1">
      <alignment horizontal="right" vertical="center" indent="3"/>
    </xf>
    <xf numFmtId="3" fontId="45" fillId="33" borderId="22" xfId="0" applyNumberFormat="1" applyFont="1" applyFill="1" applyBorder="1" applyAlignment="1">
      <alignment horizontal="right" vertical="center" indent="2"/>
    </xf>
    <xf numFmtId="0" fontId="50" fillId="41" borderId="0" xfId="3" applyFont="1" applyFill="1" applyAlignment="1">
      <alignment horizontal="center" vertical="center" wrapText="1"/>
    </xf>
    <xf numFmtId="0" fontId="41" fillId="35" borderId="0" xfId="0" applyFont="1" applyFill="1" applyAlignment="1">
      <alignment horizontal="right" vertical="center" indent="2"/>
    </xf>
    <xf numFmtId="0" fontId="46" fillId="35" borderId="23" xfId="0" applyFont="1" applyFill="1" applyBorder="1" applyAlignment="1">
      <alignment vertical="center"/>
    </xf>
    <xf numFmtId="176" fontId="46" fillId="35" borderId="23" xfId="0" applyNumberFormat="1" applyFont="1" applyFill="1" applyBorder="1" applyAlignment="1">
      <alignment horizontal="center" vertical="center"/>
    </xf>
    <xf numFmtId="169" fontId="46" fillId="35" borderId="23" xfId="0" applyNumberFormat="1" applyFont="1" applyFill="1" applyBorder="1" applyAlignment="1">
      <alignment horizontal="center" vertical="center"/>
    </xf>
    <xf numFmtId="9" fontId="46" fillId="35" borderId="23" xfId="0" applyNumberFormat="1" applyFont="1" applyFill="1" applyBorder="1" applyAlignment="1">
      <alignment horizontal="center" vertical="center"/>
    </xf>
    <xf numFmtId="10" fontId="39" fillId="0" borderId="23" xfId="0" applyNumberFormat="1" applyFont="1" applyBorder="1" applyAlignment="1">
      <alignment horizontal="center" vertical="center"/>
    </xf>
    <xf numFmtId="10" fontId="42" fillId="0" borderId="23" xfId="0" applyNumberFormat="1" applyFont="1" applyBorder="1" applyAlignment="1">
      <alignment horizontal="center" vertical="center"/>
    </xf>
    <xf numFmtId="176" fontId="41" fillId="35" borderId="23" xfId="0" applyNumberFormat="1" applyFont="1" applyFill="1" applyBorder="1" applyAlignment="1">
      <alignment horizontal="center" vertical="center"/>
    </xf>
    <xf numFmtId="169" fontId="41" fillId="35" borderId="23" xfId="0" applyNumberFormat="1" applyFont="1" applyFill="1" applyBorder="1" applyAlignment="1">
      <alignment horizontal="center" vertical="center"/>
    </xf>
    <xf numFmtId="9" fontId="41" fillId="35" borderId="23" xfId="0" applyNumberFormat="1" applyFont="1" applyFill="1" applyBorder="1" applyAlignment="1">
      <alignment horizontal="center" vertical="center"/>
    </xf>
    <xf numFmtId="0" fontId="41" fillId="35" borderId="22" xfId="0" applyFont="1" applyFill="1" applyBorder="1" applyAlignment="1">
      <alignment horizontal="left" vertical="center"/>
    </xf>
    <xf numFmtId="0" fontId="41" fillId="35" borderId="22" xfId="0" applyFont="1" applyFill="1" applyBorder="1" applyAlignment="1">
      <alignment horizontal="right" vertical="center" indent="2"/>
    </xf>
    <xf numFmtId="176" fontId="41" fillId="35" borderId="22" xfId="0" applyNumberFormat="1" applyFont="1" applyFill="1" applyBorder="1" applyAlignment="1">
      <alignment horizontal="center" vertical="center"/>
    </xf>
    <xf numFmtId="169" fontId="41" fillId="35" borderId="22" xfId="0" applyNumberFormat="1" applyFont="1" applyFill="1" applyBorder="1" applyAlignment="1">
      <alignment horizontal="center" vertical="center"/>
    </xf>
    <xf numFmtId="9" fontId="41" fillId="35" borderId="22" xfId="0" applyNumberFormat="1" applyFont="1" applyFill="1" applyBorder="1" applyAlignment="1">
      <alignment horizontal="center" vertical="center"/>
    </xf>
    <xf numFmtId="0" fontId="44" fillId="39" borderId="0" xfId="0" applyFont="1" applyFill="1" applyAlignment="1">
      <alignment horizontal="center" vertical="center" wrapText="1"/>
    </xf>
    <xf numFmtId="0" fontId="39" fillId="33" borderId="23" xfId="0" applyFont="1" applyFill="1" applyBorder="1" applyAlignment="1">
      <alignment horizontal="left" vertical="center" wrapText="1"/>
    </xf>
    <xf numFmtId="3" fontId="39" fillId="33" borderId="23" xfId="0" applyNumberFormat="1" applyFont="1" applyFill="1" applyBorder="1" applyAlignment="1">
      <alignment horizontal="right" vertical="center" indent="1"/>
    </xf>
    <xf numFmtId="3" fontId="39" fillId="33" borderId="23" xfId="0" applyNumberFormat="1" applyFont="1" applyFill="1" applyBorder="1" applyAlignment="1">
      <alignment horizontal="right" vertical="center" indent="2"/>
    </xf>
    <xf numFmtId="1" fontId="39" fillId="33" borderId="23" xfId="0" applyNumberFormat="1" applyFont="1" applyFill="1" applyBorder="1" applyAlignment="1">
      <alignment horizontal="right" vertical="center" indent="2"/>
    </xf>
    <xf numFmtId="168" fontId="39" fillId="33" borderId="23" xfId="0" applyNumberFormat="1" applyFont="1" applyFill="1" applyBorder="1" applyAlignment="1">
      <alignment horizontal="right" vertical="center" wrapText="1" indent="2"/>
    </xf>
    <xf numFmtId="0" fontId="42" fillId="33" borderId="23" xfId="3" applyFont="1" applyFill="1" applyBorder="1"/>
    <xf numFmtId="3" fontId="42" fillId="33" borderId="23" xfId="0" applyNumberFormat="1" applyFont="1" applyFill="1" applyBorder="1" applyAlignment="1">
      <alignment horizontal="right" vertical="center" indent="1"/>
    </xf>
    <xf numFmtId="3" fontId="42" fillId="33" borderId="23" xfId="0" applyNumberFormat="1" applyFont="1" applyFill="1" applyBorder="1" applyAlignment="1">
      <alignment horizontal="right" vertical="center" indent="2"/>
    </xf>
    <xf numFmtId="168" fontId="42" fillId="33" borderId="23" xfId="0" applyNumberFormat="1" applyFont="1" applyFill="1" applyBorder="1" applyAlignment="1">
      <alignment horizontal="right" vertical="center" wrapText="1" indent="2"/>
    </xf>
    <xf numFmtId="168" fontId="42" fillId="33" borderId="23" xfId="0" applyNumberFormat="1" applyFont="1" applyFill="1" applyBorder="1" applyAlignment="1">
      <alignment horizontal="right" vertical="center" indent="2"/>
    </xf>
    <xf numFmtId="168" fontId="47" fillId="33" borderId="23" xfId="0" applyNumberFormat="1" applyFont="1" applyFill="1" applyBorder="1" applyAlignment="1">
      <alignment horizontal="center" vertical="center"/>
    </xf>
    <xf numFmtId="168" fontId="45" fillId="33" borderId="23" xfId="0" applyNumberFormat="1" applyFont="1" applyFill="1" applyBorder="1" applyAlignment="1">
      <alignment horizontal="center" vertical="center"/>
    </xf>
    <xf numFmtId="0" fontId="42" fillId="33" borderId="26" xfId="3" applyFont="1" applyFill="1" applyBorder="1"/>
    <xf numFmtId="3" fontId="42" fillId="33" borderId="26" xfId="0" applyNumberFormat="1" applyFont="1" applyFill="1" applyBorder="1" applyAlignment="1">
      <alignment horizontal="right" vertical="center" indent="1"/>
    </xf>
    <xf numFmtId="3" fontId="42" fillId="33" borderId="26" xfId="0" applyNumberFormat="1" applyFont="1" applyFill="1" applyBorder="1" applyAlignment="1">
      <alignment horizontal="right" vertical="center" indent="2"/>
    </xf>
    <xf numFmtId="168" fontId="42" fillId="33" borderId="26" xfId="0" applyNumberFormat="1" applyFont="1" applyFill="1" applyBorder="1" applyAlignment="1">
      <alignment horizontal="right" vertical="center" wrapText="1" indent="2"/>
    </xf>
    <xf numFmtId="168" fontId="42" fillId="33" borderId="26" xfId="0" applyNumberFormat="1" applyFont="1" applyFill="1" applyBorder="1" applyAlignment="1">
      <alignment horizontal="right" vertical="center" indent="2"/>
    </xf>
    <xf numFmtId="168" fontId="45" fillId="33" borderId="26" xfId="0" applyNumberFormat="1" applyFont="1" applyFill="1" applyBorder="1" applyAlignment="1">
      <alignment horizontal="center" vertical="center"/>
    </xf>
    <xf numFmtId="0" fontId="44" fillId="41" borderId="0" xfId="0" applyFont="1" applyFill="1" applyAlignment="1">
      <alignment horizontal="center" vertical="center"/>
    </xf>
    <xf numFmtId="0" fontId="44" fillId="41" borderId="18" xfId="0" applyFont="1" applyFill="1" applyBorder="1" applyAlignment="1">
      <alignment horizontal="center" vertical="center"/>
    </xf>
    <xf numFmtId="0" fontId="44" fillId="41" borderId="19" xfId="0" applyFont="1" applyFill="1" applyBorder="1" applyAlignment="1">
      <alignment horizontal="center" vertical="center"/>
    </xf>
    <xf numFmtId="49" fontId="47" fillId="35" borderId="23" xfId="0" applyNumberFormat="1" applyFont="1" applyFill="1" applyBorder="1" applyAlignment="1">
      <alignment horizontal="justify" vertical="center"/>
    </xf>
    <xf numFmtId="3" fontId="47" fillId="35" borderId="23" xfId="0" applyNumberFormat="1" applyFont="1" applyFill="1" applyBorder="1" applyAlignment="1">
      <alignment horizontal="right" vertical="center" indent="2"/>
    </xf>
    <xf numFmtId="175" fontId="47" fillId="35" borderId="23" xfId="0" applyNumberFormat="1" applyFont="1" applyFill="1" applyBorder="1" applyAlignment="1">
      <alignment horizontal="center" vertical="center"/>
    </xf>
    <xf numFmtId="168" fontId="45" fillId="0" borderId="23" xfId="0" applyNumberFormat="1" applyFont="1" applyBorder="1" applyAlignment="1">
      <alignment horizontal="center" vertical="center"/>
    </xf>
    <xf numFmtId="49" fontId="45" fillId="35" borderId="23" xfId="0" applyNumberFormat="1" applyFont="1" applyFill="1" applyBorder="1" applyAlignment="1">
      <alignment horizontal="justify" vertical="center"/>
    </xf>
    <xf numFmtId="3" fontId="45" fillId="35" borderId="23" xfId="0" applyNumberFormat="1" applyFont="1" applyFill="1" applyBorder="1" applyAlignment="1">
      <alignment horizontal="right" vertical="center" indent="2"/>
    </xf>
    <xf numFmtId="193" fontId="45" fillId="35" borderId="23" xfId="0" applyNumberFormat="1" applyFont="1" applyFill="1" applyBorder="1" applyAlignment="1">
      <alignment horizontal="center" vertical="center"/>
    </xf>
    <xf numFmtId="175" fontId="45" fillId="35" borderId="23" xfId="0" applyNumberFormat="1" applyFont="1" applyFill="1" applyBorder="1" applyAlignment="1">
      <alignment horizontal="center" vertical="center"/>
    </xf>
    <xf numFmtId="10" fontId="45" fillId="0" borderId="22" xfId="0" applyNumberFormat="1" applyFont="1" applyBorder="1" applyAlignment="1">
      <alignment horizontal="right" vertical="center" indent="3"/>
    </xf>
    <xf numFmtId="3" fontId="45" fillId="35" borderId="22" xfId="0" applyNumberFormat="1" applyFont="1" applyFill="1" applyBorder="1" applyAlignment="1">
      <alignment horizontal="right" vertical="center" indent="2"/>
    </xf>
    <xf numFmtId="175" fontId="45" fillId="35" borderId="22" xfId="0" applyNumberFormat="1" applyFont="1" applyFill="1" applyBorder="1" applyAlignment="1">
      <alignment horizontal="center" vertical="center"/>
    </xf>
    <xf numFmtId="0" fontId="44" fillId="39" borderId="18" xfId="0" applyFont="1" applyFill="1" applyBorder="1" applyAlignment="1">
      <alignment horizontal="center" vertical="center" wrapText="1"/>
    </xf>
    <xf numFmtId="0" fontId="40" fillId="39" borderId="18" xfId="0" applyFont="1" applyFill="1" applyBorder="1" applyAlignment="1">
      <alignment horizontal="center" vertical="center"/>
    </xf>
    <xf numFmtId="175" fontId="54" fillId="35" borderId="0" xfId="0" applyNumberFormat="1" applyFont="1" applyFill="1" applyAlignment="1">
      <alignment horizontal="center" vertical="center"/>
    </xf>
    <xf numFmtId="0" fontId="45" fillId="35" borderId="23" xfId="0" applyFont="1" applyFill="1" applyBorder="1" applyAlignment="1">
      <alignment horizontal="left" vertical="center" wrapText="1"/>
    </xf>
    <xf numFmtId="3" fontId="45" fillId="35" borderId="23" xfId="0" applyNumberFormat="1" applyFont="1" applyFill="1" applyBorder="1" applyAlignment="1">
      <alignment horizontal="right" vertical="center" indent="1"/>
    </xf>
    <xf numFmtId="168" fontId="45" fillId="33" borderId="23" xfId="2" applyNumberFormat="1" applyFont="1" applyFill="1" applyBorder="1" applyAlignment="1">
      <alignment horizontal="center"/>
    </xf>
    <xf numFmtId="168" fontId="42" fillId="0" borderId="23" xfId="0" applyNumberFormat="1" applyFont="1" applyBorder="1" applyAlignment="1">
      <alignment horizontal="center" vertical="center"/>
    </xf>
    <xf numFmtId="168" fontId="42" fillId="0" borderId="22" xfId="0" applyNumberFormat="1" applyFont="1" applyBorder="1" applyAlignment="1">
      <alignment horizontal="center" vertical="center"/>
    </xf>
    <xf numFmtId="168" fontId="45" fillId="33" borderId="22" xfId="2" applyNumberFormat="1" applyFont="1" applyFill="1" applyBorder="1" applyAlignment="1">
      <alignment horizontal="center"/>
    </xf>
    <xf numFmtId="0" fontId="45" fillId="35" borderId="22" xfId="0" applyFont="1" applyFill="1" applyBorder="1" applyAlignment="1">
      <alignment horizontal="left" vertical="center" wrapText="1"/>
    </xf>
    <xf numFmtId="3" fontId="45" fillId="35" borderId="22" xfId="0" applyNumberFormat="1" applyFont="1" applyFill="1" applyBorder="1" applyAlignment="1">
      <alignment horizontal="right" vertical="center" indent="1"/>
    </xf>
    <xf numFmtId="175" fontId="43" fillId="35" borderId="22" xfId="0" applyNumberFormat="1" applyFont="1" applyFill="1" applyBorder="1" applyAlignment="1">
      <alignment horizontal="center" vertical="center"/>
    </xf>
    <xf numFmtId="0" fontId="41" fillId="38" borderId="0" xfId="5" applyFont="1" applyFill="1" applyAlignment="1">
      <alignment horizontal="left" vertical="center" wrapText="1"/>
    </xf>
    <xf numFmtId="0" fontId="40" fillId="38" borderId="0" xfId="5" applyFont="1" applyFill="1" applyAlignment="1">
      <alignment horizontal="center" vertical="center" wrapText="1"/>
    </xf>
    <xf numFmtId="0" fontId="41" fillId="34" borderId="22" xfId="5" applyFont="1" applyFill="1" applyBorder="1" applyAlignment="1">
      <alignment horizontal="left" vertical="center" wrapText="1"/>
    </xf>
    <xf numFmtId="3" fontId="41" fillId="33" borderId="22" xfId="5" applyNumberFormat="1" applyFont="1" applyFill="1" applyBorder="1" applyAlignment="1">
      <alignment horizontal="center" vertical="center"/>
    </xf>
    <xf numFmtId="168" fontId="42" fillId="33" borderId="22" xfId="5" applyNumberFormat="1" applyFont="1" applyFill="1" applyBorder="1" applyAlignment="1">
      <alignment horizontal="center" vertical="center"/>
    </xf>
    <xf numFmtId="0" fontId="48" fillId="38" borderId="0" xfId="0" applyFont="1" applyFill="1" applyAlignment="1">
      <alignment horizontal="left"/>
    </xf>
    <xf numFmtId="0" fontId="50" fillId="38" borderId="0" xfId="0" applyFont="1" applyFill="1" applyAlignment="1">
      <alignment horizontal="center" vertical="center"/>
    </xf>
    <xf numFmtId="0" fontId="50" fillId="38" borderId="0" xfId="0" applyFont="1" applyFill="1" applyAlignment="1">
      <alignment horizontal="center" vertical="center" wrapText="1"/>
    </xf>
    <xf numFmtId="0" fontId="50" fillId="38" borderId="16" xfId="0" applyFont="1" applyFill="1" applyBorder="1" applyAlignment="1">
      <alignment horizontal="center" vertical="center" wrapText="1"/>
    </xf>
    <xf numFmtId="0" fontId="39" fillId="33" borderId="22" xfId="0" applyFont="1" applyFill="1" applyBorder="1"/>
    <xf numFmtId="180" fontId="39" fillId="33" borderId="22" xfId="0" applyNumberFormat="1" applyFont="1" applyFill="1" applyBorder="1" applyAlignment="1">
      <alignment horizontal="center" vertical="center"/>
    </xf>
    <xf numFmtId="180" fontId="42" fillId="33" borderId="23" xfId="0" applyNumberFormat="1" applyFont="1" applyFill="1" applyBorder="1" applyAlignment="1">
      <alignment horizontal="center" vertical="center"/>
    </xf>
    <xf numFmtId="180" fontId="42" fillId="33" borderId="26" xfId="0" applyNumberFormat="1" applyFont="1" applyFill="1" applyBorder="1" applyAlignment="1">
      <alignment horizontal="center" vertical="center"/>
    </xf>
    <xf numFmtId="0" fontId="40" fillId="40" borderId="0" xfId="0" applyFont="1" applyFill="1" applyAlignment="1">
      <alignment horizontal="center" vertical="center" wrapText="1"/>
    </xf>
    <xf numFmtId="0" fontId="44" fillId="41" borderId="18" xfId="0" applyFont="1" applyFill="1" applyBorder="1" applyAlignment="1">
      <alignment horizontal="center" vertical="center" wrapText="1"/>
    </xf>
    <xf numFmtId="3" fontId="41" fillId="35" borderId="22" xfId="0" applyNumberFormat="1" applyFont="1" applyFill="1" applyBorder="1" applyAlignment="1">
      <alignment horizontal="right" vertical="center" indent="2"/>
    </xf>
    <xf numFmtId="0" fontId="40" fillId="38" borderId="0" xfId="3" applyFont="1" applyFill="1" applyAlignment="1">
      <alignment horizontal="center" wrapText="1"/>
    </xf>
    <xf numFmtId="0" fontId="40" fillId="38" borderId="0" xfId="3" applyFont="1" applyFill="1" applyAlignment="1">
      <alignment horizontal="center" vertical="top" wrapText="1"/>
    </xf>
    <xf numFmtId="0" fontId="41" fillId="0" borderId="23" xfId="3" applyFont="1" applyBorder="1" applyAlignment="1">
      <alignment horizontal="left" vertical="center" wrapText="1"/>
    </xf>
    <xf numFmtId="190" fontId="45" fillId="0" borderId="23" xfId="3" applyNumberFormat="1" applyFont="1" applyBorder="1" applyAlignment="1">
      <alignment horizontal="center" vertical="center"/>
    </xf>
    <xf numFmtId="0" fontId="41" fillId="0" borderId="23" xfId="3" applyFont="1" applyBorder="1" applyAlignment="1">
      <alignment horizontal="left" vertical="center"/>
    </xf>
    <xf numFmtId="0" fontId="41" fillId="0" borderId="26" xfId="3" applyFont="1" applyBorder="1" applyAlignment="1">
      <alignment horizontal="left" vertical="center"/>
    </xf>
    <xf numFmtId="190" fontId="45" fillId="0" borderId="26" xfId="3" applyNumberFormat="1" applyFont="1" applyBorder="1" applyAlignment="1">
      <alignment horizontal="center" vertical="center"/>
    </xf>
    <xf numFmtId="0" fontId="40" fillId="38" borderId="14" xfId="5" applyFont="1" applyFill="1" applyBorder="1" applyAlignment="1">
      <alignment horizontal="center" vertical="center" wrapText="1"/>
    </xf>
    <xf numFmtId="0" fontId="40" fillId="38" borderId="15" xfId="5" applyFont="1" applyFill="1" applyBorder="1" applyAlignment="1">
      <alignment horizontal="center" vertical="center" wrapText="1"/>
    </xf>
    <xf numFmtId="0" fontId="45" fillId="0" borderId="35" xfId="5" applyFont="1" applyBorder="1" applyAlignment="1">
      <alignment horizontal="left" vertical="top" wrapText="1"/>
    </xf>
    <xf numFmtId="0" fontId="45" fillId="0" borderId="36" xfId="5" applyFont="1" applyBorder="1" applyAlignment="1">
      <alignment horizontal="left" vertical="top" wrapText="1"/>
    </xf>
    <xf numFmtId="0" fontId="45" fillId="0" borderId="37" xfId="5" applyFont="1" applyBorder="1" applyAlignment="1">
      <alignment horizontal="left" vertical="top" wrapText="1"/>
    </xf>
    <xf numFmtId="0" fontId="45" fillId="0" borderId="39" xfId="5" applyFont="1" applyBorder="1" applyAlignment="1">
      <alignment horizontal="left" vertical="top" wrapText="1"/>
    </xf>
    <xf numFmtId="0" fontId="45" fillId="0" borderId="38" xfId="5" applyFont="1" applyBorder="1" applyAlignment="1">
      <alignment horizontal="left" vertical="top" wrapText="1"/>
    </xf>
    <xf numFmtId="0" fontId="40" fillId="38" borderId="0" xfId="5" applyFont="1" applyFill="1" applyAlignment="1">
      <alignment horizontal="center" vertical="top" wrapText="1"/>
    </xf>
    <xf numFmtId="0" fontId="40" fillId="38" borderId="0" xfId="0" applyFont="1" applyFill="1" applyAlignment="1">
      <alignment horizontal="left" vertical="center"/>
    </xf>
    <xf numFmtId="0" fontId="41" fillId="34" borderId="23" xfId="0" applyFont="1" applyFill="1" applyBorder="1" applyAlignment="1">
      <alignment horizontal="left" vertical="center"/>
    </xf>
    <xf numFmtId="0" fontId="41" fillId="34" borderId="25" xfId="0" applyFont="1" applyFill="1" applyBorder="1" applyAlignment="1">
      <alignment horizontal="left" vertical="center"/>
    </xf>
    <xf numFmtId="0" fontId="41" fillId="33" borderId="23" xfId="0" applyFont="1" applyFill="1" applyBorder="1" applyAlignment="1">
      <alignment horizontal="left" vertical="center"/>
    </xf>
    <xf numFmtId="0" fontId="41" fillId="34" borderId="22" xfId="0" applyFont="1" applyFill="1" applyBorder="1" applyAlignment="1">
      <alignment horizontal="left" vertical="center" wrapText="1"/>
    </xf>
    <xf numFmtId="0" fontId="41" fillId="34" borderId="22" xfId="0" applyFont="1" applyFill="1" applyBorder="1" applyAlignment="1">
      <alignment horizontal="left" vertical="center" indent="1"/>
    </xf>
    <xf numFmtId="0" fontId="46" fillId="34" borderId="23" xfId="0" applyFont="1" applyFill="1" applyBorder="1" applyAlignment="1">
      <alignment horizontal="left" vertical="center"/>
    </xf>
    <xf numFmtId="177" fontId="46" fillId="34" borderId="23" xfId="0" applyNumberFormat="1" applyFont="1" applyFill="1" applyBorder="1" applyAlignment="1">
      <alignment horizontal="center" vertical="center"/>
    </xf>
    <xf numFmtId="181" fontId="46" fillId="34" borderId="23" xfId="0" applyNumberFormat="1" applyFont="1" applyFill="1" applyBorder="1" applyAlignment="1">
      <alignment horizontal="center" vertical="center"/>
    </xf>
    <xf numFmtId="168" fontId="46" fillId="33" borderId="23" xfId="0" applyNumberFormat="1" applyFont="1" applyFill="1" applyBorder="1" applyAlignment="1">
      <alignment horizontal="center" vertical="center"/>
    </xf>
    <xf numFmtId="10" fontId="42" fillId="0" borderId="23" xfId="0" applyNumberFormat="1" applyFont="1" applyBorder="1" applyAlignment="1">
      <alignment horizontal="center"/>
    </xf>
    <xf numFmtId="177" fontId="41" fillId="34" borderId="23" xfId="0" applyNumberFormat="1" applyFont="1" applyFill="1" applyBorder="1" applyAlignment="1">
      <alignment horizontal="center" vertical="center"/>
    </xf>
    <xf numFmtId="181" fontId="41" fillId="34" borderId="23" xfId="0" applyNumberFormat="1" applyFont="1" applyFill="1" applyBorder="1" applyAlignment="1">
      <alignment horizontal="center" vertical="center"/>
    </xf>
    <xf numFmtId="0" fontId="45" fillId="34" borderId="23" xfId="0" applyFont="1" applyFill="1" applyBorder="1" applyAlignment="1">
      <alignment horizontal="left" vertical="center" wrapText="1"/>
    </xf>
    <xf numFmtId="0" fontId="41" fillId="34" borderId="26" xfId="0" applyFont="1" applyFill="1" applyBorder="1" applyAlignment="1">
      <alignment horizontal="left" vertical="center" wrapText="1"/>
    </xf>
    <xf numFmtId="177" fontId="41" fillId="34" borderId="26" xfId="0" applyNumberFormat="1" applyFont="1" applyFill="1" applyBorder="1" applyAlignment="1">
      <alignment horizontal="center" vertical="center"/>
    </xf>
    <xf numFmtId="181" fontId="41" fillId="34" borderId="26" xfId="0" applyNumberFormat="1" applyFont="1" applyFill="1" applyBorder="1" applyAlignment="1">
      <alignment horizontal="center" vertical="center"/>
    </xf>
    <xf numFmtId="168" fontId="41" fillId="33" borderId="26" xfId="0" applyNumberFormat="1" applyFont="1" applyFill="1" applyBorder="1" applyAlignment="1">
      <alignment horizontal="center" vertical="center"/>
    </xf>
    <xf numFmtId="10" fontId="42" fillId="0" borderId="26" xfId="0" applyNumberFormat="1" applyFont="1" applyBorder="1" applyAlignment="1">
      <alignment horizontal="center"/>
    </xf>
    <xf numFmtId="181" fontId="46" fillId="33" borderId="23" xfId="0" applyNumberFormat="1" applyFont="1" applyFill="1" applyBorder="1" applyAlignment="1">
      <alignment horizontal="center" vertical="center"/>
    </xf>
    <xf numFmtId="182" fontId="46" fillId="33" borderId="23" xfId="0" applyNumberFormat="1" applyFont="1" applyFill="1" applyBorder="1" applyAlignment="1">
      <alignment horizontal="center" vertical="center"/>
    </xf>
    <xf numFmtId="182" fontId="46" fillId="34" borderId="23" xfId="0" applyNumberFormat="1" applyFont="1" applyFill="1" applyBorder="1" applyAlignment="1">
      <alignment horizontal="center" vertical="center"/>
    </xf>
    <xf numFmtId="10" fontId="39" fillId="0" borderId="23" xfId="2" applyNumberFormat="1" applyFont="1" applyFill="1" applyBorder="1" applyAlignment="1">
      <alignment horizontal="center" vertical="center"/>
    </xf>
    <xf numFmtId="181" fontId="41" fillId="33" borderId="23" xfId="0" applyNumberFormat="1" applyFont="1" applyFill="1" applyBorder="1" applyAlignment="1">
      <alignment horizontal="center" vertical="center"/>
    </xf>
    <xf numFmtId="182" fontId="41" fillId="33" borderId="23" xfId="0" applyNumberFormat="1" applyFont="1" applyFill="1" applyBorder="1" applyAlignment="1">
      <alignment horizontal="center" vertical="center"/>
    </xf>
    <xf numFmtId="182" fontId="41" fillId="34" borderId="23" xfId="0" applyNumberFormat="1" applyFont="1" applyFill="1" applyBorder="1" applyAlignment="1">
      <alignment horizontal="center" vertical="center"/>
    </xf>
    <xf numFmtId="0" fontId="41" fillId="34" borderId="26" xfId="0" applyFont="1" applyFill="1" applyBorder="1" applyAlignment="1">
      <alignment horizontal="left" vertical="center"/>
    </xf>
    <xf numFmtId="181" fontId="41" fillId="33" borderId="26" xfId="0" applyNumberFormat="1" applyFont="1" applyFill="1" applyBorder="1" applyAlignment="1">
      <alignment horizontal="center" vertical="center"/>
    </xf>
    <xf numFmtId="182" fontId="41" fillId="33" borderId="26" xfId="0" applyNumberFormat="1" applyFont="1" applyFill="1" applyBorder="1" applyAlignment="1">
      <alignment horizontal="center" vertical="center"/>
    </xf>
    <xf numFmtId="182" fontId="41" fillId="34" borderId="26" xfId="0" applyNumberFormat="1" applyFont="1" applyFill="1" applyBorder="1" applyAlignment="1">
      <alignment horizontal="center" vertical="center"/>
    </xf>
    <xf numFmtId="10" fontId="42" fillId="0" borderId="26" xfId="0" applyNumberFormat="1" applyFont="1" applyBorder="1" applyAlignment="1">
      <alignment horizontal="center" vertical="center"/>
    </xf>
    <xf numFmtId="0" fontId="46" fillId="34" borderId="23" xfId="0" applyFont="1" applyFill="1" applyBorder="1" applyAlignment="1">
      <alignment horizontal="left" vertical="center" wrapText="1"/>
    </xf>
    <xf numFmtId="175" fontId="46" fillId="34" borderId="23" xfId="0" applyNumberFormat="1" applyFont="1" applyFill="1" applyBorder="1" applyAlignment="1">
      <alignment horizontal="center" vertical="center"/>
    </xf>
    <xf numFmtId="168" fontId="46" fillId="34" borderId="23" xfId="0" applyNumberFormat="1" applyFont="1" applyFill="1" applyBorder="1" applyAlignment="1">
      <alignment horizontal="center" vertical="center"/>
    </xf>
    <xf numFmtId="192" fontId="46" fillId="34" borderId="23" xfId="0" applyNumberFormat="1" applyFont="1" applyFill="1" applyBorder="1" applyAlignment="1">
      <alignment horizontal="center" vertical="center"/>
    </xf>
    <xf numFmtId="0" fontId="41" fillId="34" borderId="24" xfId="0" applyFont="1" applyFill="1" applyBorder="1" applyAlignment="1">
      <alignment horizontal="left" vertical="center" wrapText="1"/>
    </xf>
    <xf numFmtId="177" fontId="41" fillId="34" borderId="24" xfId="0" applyNumberFormat="1" applyFont="1" applyFill="1" applyBorder="1" applyAlignment="1">
      <alignment horizontal="center" vertical="center"/>
    </xf>
    <xf numFmtId="175" fontId="41" fillId="34" borderId="24" xfId="0" applyNumberFormat="1" applyFont="1" applyFill="1" applyBorder="1" applyAlignment="1">
      <alignment horizontal="center" vertical="center"/>
    </xf>
    <xf numFmtId="168" fontId="41" fillId="34" borderId="24" xfId="0" applyNumberFormat="1" applyFont="1" applyFill="1" applyBorder="1" applyAlignment="1">
      <alignment horizontal="center" vertical="center"/>
    </xf>
    <xf numFmtId="192" fontId="41" fillId="34" borderId="24" xfId="0" applyNumberFormat="1" applyFont="1" applyFill="1" applyBorder="1" applyAlignment="1">
      <alignment horizontal="center" vertical="center"/>
    </xf>
    <xf numFmtId="0" fontId="42" fillId="33" borderId="24" xfId="3" applyFont="1" applyFill="1" applyBorder="1" applyAlignment="1">
      <alignment vertical="center"/>
    </xf>
    <xf numFmtId="0" fontId="45" fillId="34" borderId="24" xfId="0" applyFont="1" applyFill="1" applyBorder="1" applyAlignment="1">
      <alignment horizontal="left" vertical="center" wrapText="1"/>
    </xf>
    <xf numFmtId="175" fontId="41" fillId="34" borderId="26" xfId="0" applyNumberFormat="1" applyFont="1" applyFill="1" applyBorder="1" applyAlignment="1">
      <alignment horizontal="center" vertical="center"/>
    </xf>
    <xf numFmtId="168" fontId="41" fillId="34" borderId="26" xfId="0" applyNumberFormat="1" applyFont="1" applyFill="1" applyBorder="1" applyAlignment="1">
      <alignment horizontal="center" vertical="center"/>
    </xf>
    <xf numFmtId="192" fontId="41" fillId="34" borderId="26" xfId="0" applyNumberFormat="1" applyFont="1" applyFill="1" applyBorder="1" applyAlignment="1">
      <alignment horizontal="center" vertical="center"/>
    </xf>
    <xf numFmtId="0" fontId="46" fillId="35" borderId="0" xfId="0" applyFont="1" applyFill="1" applyAlignment="1">
      <alignment horizontal="left" vertical="center" wrapText="1"/>
    </xf>
    <xf numFmtId="3" fontId="45" fillId="0" borderId="23" xfId="0" applyNumberFormat="1" applyFont="1" applyBorder="1" applyAlignment="1">
      <alignment horizontal="center" vertical="center"/>
    </xf>
    <xf numFmtId="181" fontId="45" fillId="34" borderId="23" xfId="0" applyNumberFormat="1" applyFont="1" applyFill="1" applyBorder="1" applyAlignment="1">
      <alignment horizontal="center" vertical="center"/>
    </xf>
    <xf numFmtId="3" fontId="45" fillId="34" borderId="23" xfId="0" applyNumberFormat="1" applyFont="1" applyFill="1" applyBorder="1" applyAlignment="1">
      <alignment horizontal="center" vertical="center"/>
    </xf>
    <xf numFmtId="0" fontId="41" fillId="0" borderId="23" xfId="0" applyFont="1" applyBorder="1" applyAlignment="1">
      <alignment horizontal="left" vertical="center" wrapText="1"/>
    </xf>
    <xf numFmtId="181" fontId="45" fillId="0" borderId="23" xfId="0" applyNumberFormat="1" applyFont="1" applyBorder="1" applyAlignment="1">
      <alignment horizontal="center" vertical="center"/>
    </xf>
    <xf numFmtId="3" fontId="45" fillId="34" borderId="22" xfId="0" applyNumberFormat="1" applyFont="1" applyFill="1" applyBorder="1" applyAlignment="1">
      <alignment horizontal="center" vertical="center"/>
    </xf>
    <xf numFmtId="181" fontId="45" fillId="34" borderId="22" xfId="0" applyNumberFormat="1" applyFont="1" applyFill="1" applyBorder="1" applyAlignment="1">
      <alignment horizontal="center" vertical="center"/>
    </xf>
    <xf numFmtId="168" fontId="45" fillId="33" borderId="22" xfId="0" applyNumberFormat="1" applyFont="1" applyFill="1" applyBorder="1" applyAlignment="1">
      <alignment horizontal="center" vertical="center"/>
    </xf>
    <xf numFmtId="10" fontId="45" fillId="36" borderId="22" xfId="0" applyNumberFormat="1" applyFont="1" applyFill="1" applyBorder="1" applyAlignment="1">
      <alignment horizontal="center" vertical="center"/>
    </xf>
    <xf numFmtId="181" fontId="45" fillId="35" borderId="23" xfId="0" applyNumberFormat="1" applyFont="1" applyFill="1" applyBorder="1" applyAlignment="1">
      <alignment horizontal="center" vertical="center"/>
    </xf>
    <xf numFmtId="168" fontId="45" fillId="36" borderId="23" xfId="0" applyNumberFormat="1" applyFont="1" applyFill="1" applyBorder="1" applyAlignment="1">
      <alignment horizontal="center" vertical="center"/>
    </xf>
    <xf numFmtId="181" fontId="45" fillId="35" borderId="22" xfId="0" applyNumberFormat="1" applyFont="1" applyFill="1" applyBorder="1" applyAlignment="1">
      <alignment horizontal="center" vertical="center"/>
    </xf>
    <xf numFmtId="168" fontId="45" fillId="36" borderId="22" xfId="0" applyNumberFormat="1" applyFont="1" applyFill="1" applyBorder="1" applyAlignment="1">
      <alignment horizontal="center" vertical="center"/>
    </xf>
    <xf numFmtId="0" fontId="40" fillId="40" borderId="0" xfId="3" applyFont="1" applyFill="1" applyAlignment="1">
      <alignment vertical="center"/>
    </xf>
    <xf numFmtId="0" fontId="50" fillId="41" borderId="0" xfId="3" applyFont="1" applyFill="1" applyAlignment="1">
      <alignment horizontal="center"/>
    </xf>
    <xf numFmtId="3" fontId="47" fillId="35" borderId="24" xfId="3" applyNumberFormat="1" applyFont="1" applyFill="1" applyBorder="1" applyAlignment="1">
      <alignment horizontal="center" vertical="center"/>
    </xf>
    <xf numFmtId="176" fontId="47" fillId="35" borderId="24" xfId="3" applyNumberFormat="1" applyFont="1" applyFill="1" applyBorder="1" applyAlignment="1">
      <alignment horizontal="center" vertical="center"/>
    </xf>
    <xf numFmtId="169" fontId="47" fillId="35" borderId="24" xfId="3" applyNumberFormat="1" applyFont="1" applyFill="1" applyBorder="1" applyAlignment="1">
      <alignment horizontal="center" vertical="center"/>
    </xf>
    <xf numFmtId="9" fontId="47" fillId="35" borderId="24" xfId="10" applyFont="1" applyFill="1" applyBorder="1" applyAlignment="1">
      <alignment horizontal="center" vertical="center"/>
    </xf>
    <xf numFmtId="169" fontId="47" fillId="35" borderId="24" xfId="10" applyNumberFormat="1" applyFont="1" applyFill="1" applyBorder="1" applyAlignment="1">
      <alignment horizontal="center" vertical="center"/>
    </xf>
    <xf numFmtId="0" fontId="47" fillId="33" borderId="24" xfId="3" applyFont="1" applyFill="1" applyBorder="1" applyAlignment="1">
      <alignment wrapText="1"/>
    </xf>
    <xf numFmtId="0" fontId="45" fillId="35" borderId="24" xfId="3" applyFont="1" applyFill="1" applyBorder="1" applyAlignment="1">
      <alignment vertical="center" wrapText="1"/>
    </xf>
    <xf numFmtId="3" fontId="45" fillId="35" borderId="24" xfId="3" applyNumberFormat="1" applyFont="1" applyFill="1" applyBorder="1" applyAlignment="1">
      <alignment horizontal="center" vertical="center"/>
    </xf>
    <xf numFmtId="176" fontId="45" fillId="35" borderId="24" xfId="3" applyNumberFormat="1" applyFont="1" applyFill="1" applyBorder="1" applyAlignment="1">
      <alignment horizontal="center" vertical="center"/>
    </xf>
    <xf numFmtId="169" fontId="45" fillId="35" borderId="24" xfId="3" applyNumberFormat="1" applyFont="1" applyFill="1" applyBorder="1" applyAlignment="1">
      <alignment horizontal="center" vertical="center"/>
    </xf>
    <xf numFmtId="9" fontId="45" fillId="35" borderId="24" xfId="10" applyFont="1" applyFill="1" applyBorder="1" applyAlignment="1">
      <alignment horizontal="center" vertical="center"/>
    </xf>
    <xf numFmtId="169" fontId="45" fillId="35" borderId="24" xfId="10" applyNumberFormat="1" applyFont="1" applyFill="1" applyBorder="1" applyAlignment="1">
      <alignment horizontal="center" vertical="center"/>
    </xf>
    <xf numFmtId="0" fontId="45" fillId="0" borderId="24" xfId="3" applyFont="1" applyBorder="1" applyAlignment="1">
      <alignment vertical="center" wrapText="1"/>
    </xf>
    <xf numFmtId="3" fontId="45" fillId="0" borderId="24" xfId="3" applyNumberFormat="1" applyFont="1" applyBorder="1" applyAlignment="1">
      <alignment horizontal="center" vertical="center"/>
    </xf>
    <xf numFmtId="176" fontId="45" fillId="0" borderId="24" xfId="3" applyNumberFormat="1" applyFont="1" applyBorder="1" applyAlignment="1">
      <alignment horizontal="center" vertical="center"/>
    </xf>
    <xf numFmtId="169" fontId="45" fillId="0" borderId="24" xfId="3" applyNumberFormat="1" applyFont="1" applyBorder="1" applyAlignment="1">
      <alignment horizontal="center" vertical="center"/>
    </xf>
    <xf numFmtId="9" fontId="45" fillId="0" borderId="24" xfId="10" applyFont="1" applyFill="1" applyBorder="1" applyAlignment="1">
      <alignment horizontal="center" vertical="center"/>
    </xf>
    <xf numFmtId="169" fontId="45" fillId="0" borderId="24" xfId="10" applyNumberFormat="1" applyFont="1" applyFill="1" applyBorder="1" applyAlignment="1">
      <alignment horizontal="center" vertical="center"/>
    </xf>
    <xf numFmtId="0" fontId="42" fillId="0" borderId="26" xfId="0" applyFont="1" applyBorder="1" applyAlignment="1">
      <alignment vertical="center"/>
    </xf>
    <xf numFmtId="3" fontId="45" fillId="35" borderId="26" xfId="3" applyNumberFormat="1" applyFont="1" applyFill="1" applyBorder="1" applyAlignment="1">
      <alignment horizontal="center" vertical="center"/>
    </xf>
    <xf numFmtId="176" fontId="45" fillId="35" borderId="26" xfId="3" applyNumberFormat="1" applyFont="1" applyFill="1" applyBorder="1" applyAlignment="1">
      <alignment horizontal="center" vertical="center"/>
    </xf>
    <xf numFmtId="169" fontId="45" fillId="35" borderId="26" xfId="3" applyNumberFormat="1" applyFont="1" applyFill="1" applyBorder="1" applyAlignment="1">
      <alignment horizontal="center" vertical="center"/>
    </xf>
    <xf numFmtId="9" fontId="45" fillId="35" borderId="26" xfId="10" applyFont="1" applyFill="1" applyBorder="1" applyAlignment="1">
      <alignment horizontal="center" vertical="center"/>
    </xf>
    <xf numFmtId="169" fontId="45" fillId="35" borderId="26" xfId="10" applyNumberFormat="1" applyFont="1" applyFill="1" applyBorder="1" applyAlignment="1">
      <alignment horizontal="center" vertical="center"/>
    </xf>
    <xf numFmtId="10" fontId="47" fillId="35" borderId="23" xfId="10" applyNumberFormat="1" applyFont="1" applyFill="1" applyBorder="1" applyAlignment="1">
      <alignment horizontal="center" vertical="center"/>
    </xf>
    <xf numFmtId="10" fontId="47" fillId="35" borderId="24" xfId="10" applyNumberFormat="1" applyFont="1" applyFill="1" applyBorder="1" applyAlignment="1">
      <alignment horizontal="center" vertical="center"/>
    </xf>
    <xf numFmtId="10" fontId="45" fillId="35" borderId="24" xfId="10" applyNumberFormat="1" applyFont="1" applyFill="1" applyBorder="1" applyAlignment="1">
      <alignment horizontal="center" vertical="center"/>
    </xf>
    <xf numFmtId="10" fontId="45" fillId="0" borderId="24" xfId="10" applyNumberFormat="1" applyFont="1" applyFill="1" applyBorder="1" applyAlignment="1">
      <alignment horizontal="center" vertical="center"/>
    </xf>
    <xf numFmtId="10" fontId="45" fillId="35" borderId="26" xfId="10" applyNumberFormat="1" applyFont="1" applyFill="1" applyBorder="1" applyAlignment="1">
      <alignment horizontal="center" vertical="center"/>
    </xf>
    <xf numFmtId="9" fontId="47" fillId="35" borderId="24" xfId="67" applyFont="1" applyFill="1" applyBorder="1" applyAlignment="1">
      <alignment horizontal="center" vertical="center"/>
    </xf>
    <xf numFmtId="169" fontId="47" fillId="35" borderId="24" xfId="67" applyNumberFormat="1" applyFont="1" applyFill="1" applyBorder="1" applyAlignment="1">
      <alignment horizontal="center" vertical="center"/>
    </xf>
    <xf numFmtId="9" fontId="45" fillId="35" borderId="24" xfId="67" applyFont="1" applyFill="1" applyBorder="1" applyAlignment="1">
      <alignment horizontal="center" vertical="center"/>
    </xf>
    <xf numFmtId="169" fontId="45" fillId="35" borderId="24" xfId="67" applyNumberFormat="1" applyFont="1" applyFill="1" applyBorder="1" applyAlignment="1">
      <alignment horizontal="center" vertical="center"/>
    </xf>
    <xf numFmtId="9" fontId="45" fillId="35" borderId="26" xfId="67" applyFont="1" applyFill="1" applyBorder="1" applyAlignment="1">
      <alignment horizontal="center" vertical="center"/>
    </xf>
    <xf numFmtId="169" fontId="45" fillId="35" borderId="26" xfId="67" applyNumberFormat="1" applyFont="1" applyFill="1" applyBorder="1" applyAlignment="1">
      <alignment horizontal="center" vertical="center"/>
    </xf>
    <xf numFmtId="10" fontId="45" fillId="35" borderId="26" xfId="67" applyNumberFormat="1" applyFont="1" applyFill="1" applyBorder="1" applyAlignment="1">
      <alignment horizontal="center"/>
    </xf>
    <xf numFmtId="10" fontId="47" fillId="35" borderId="24" xfId="67" applyNumberFormat="1" applyFont="1" applyFill="1" applyBorder="1" applyAlignment="1">
      <alignment horizontal="center" vertical="center"/>
    </xf>
    <xf numFmtId="10" fontId="45" fillId="35" borderId="24" xfId="67" applyNumberFormat="1" applyFont="1" applyFill="1" applyBorder="1" applyAlignment="1">
      <alignment horizontal="center"/>
    </xf>
    <xf numFmtId="169" fontId="47" fillId="35" borderId="23" xfId="3" applyNumberFormat="1" applyFont="1" applyFill="1" applyBorder="1" applyAlignment="1">
      <alignment horizontal="center" vertical="center"/>
    </xf>
    <xf numFmtId="9" fontId="47" fillId="35" borderId="23" xfId="67" applyFont="1" applyFill="1" applyBorder="1" applyAlignment="1">
      <alignment horizontal="center" vertical="center"/>
    </xf>
    <xf numFmtId="169" fontId="47" fillId="35" borderId="23" xfId="67" applyNumberFormat="1" applyFont="1" applyFill="1" applyBorder="1" applyAlignment="1">
      <alignment horizontal="center" vertical="center"/>
    </xf>
    <xf numFmtId="10" fontId="47" fillId="35" borderId="23" xfId="67" applyNumberFormat="1" applyFont="1" applyFill="1" applyBorder="1" applyAlignment="1">
      <alignment horizontal="center"/>
    </xf>
    <xf numFmtId="0" fontId="47" fillId="35" borderId="23" xfId="3" applyFont="1" applyFill="1" applyBorder="1" applyAlignment="1">
      <alignment vertical="center" wrapText="1"/>
    </xf>
    <xf numFmtId="3" fontId="47" fillId="35" borderId="23" xfId="3" applyNumberFormat="1" applyFont="1" applyFill="1" applyBorder="1" applyAlignment="1">
      <alignment horizontal="center" vertical="center"/>
    </xf>
    <xf numFmtId="176" fontId="47" fillId="35" borderId="23" xfId="3" applyNumberFormat="1" applyFont="1" applyFill="1" applyBorder="1" applyAlignment="1">
      <alignment horizontal="center" vertical="center"/>
    </xf>
    <xf numFmtId="9" fontId="47" fillId="35" borderId="23" xfId="10" applyFont="1" applyFill="1" applyBorder="1" applyAlignment="1">
      <alignment horizontal="center" vertical="center"/>
    </xf>
    <xf numFmtId="169" fontId="47" fillId="35" borderId="23" xfId="10" applyNumberFormat="1" applyFont="1" applyFill="1" applyBorder="1" applyAlignment="1">
      <alignment horizontal="center" vertical="center"/>
    </xf>
    <xf numFmtId="0" fontId="50" fillId="39" borderId="0" xfId="3" applyFont="1" applyFill="1" applyAlignment="1">
      <alignment horizontal="center"/>
    </xf>
    <xf numFmtId="3" fontId="39" fillId="33" borderId="24" xfId="3" applyNumberFormat="1" applyFont="1" applyFill="1" applyBorder="1" applyAlignment="1">
      <alignment horizontal="center" vertical="center"/>
    </xf>
    <xf numFmtId="1" fontId="47" fillId="33" borderId="24" xfId="3" applyNumberFormat="1" applyFont="1" applyFill="1" applyBorder="1" applyAlignment="1">
      <alignment horizontal="center" vertical="center"/>
    </xf>
    <xf numFmtId="169" fontId="47" fillId="33" borderId="24" xfId="3" applyNumberFormat="1" applyFont="1" applyFill="1" applyBorder="1" applyAlignment="1">
      <alignment horizontal="center" vertical="center"/>
    </xf>
    <xf numFmtId="9" fontId="47" fillId="33" borderId="24" xfId="10" applyFont="1" applyFill="1" applyBorder="1" applyAlignment="1">
      <alignment horizontal="center" vertical="center"/>
    </xf>
    <xf numFmtId="169" fontId="47" fillId="33" borderId="24" xfId="10" applyNumberFormat="1" applyFont="1" applyFill="1" applyBorder="1" applyAlignment="1">
      <alignment horizontal="center" vertical="center"/>
    </xf>
    <xf numFmtId="0" fontId="42" fillId="33" borderId="24" xfId="3" applyFont="1" applyFill="1" applyBorder="1"/>
    <xf numFmtId="3" fontId="42" fillId="33" borderId="24" xfId="3" applyNumberFormat="1" applyFont="1" applyFill="1" applyBorder="1" applyAlignment="1">
      <alignment horizontal="center" vertical="center"/>
    </xf>
    <xf numFmtId="1" fontId="42" fillId="33" borderId="24" xfId="3" applyNumberFormat="1" applyFont="1" applyFill="1" applyBorder="1" applyAlignment="1">
      <alignment horizontal="center" vertical="center"/>
    </xf>
    <xf numFmtId="169" fontId="45" fillId="33" borderId="24" xfId="3" applyNumberFormat="1" applyFont="1" applyFill="1" applyBorder="1" applyAlignment="1">
      <alignment horizontal="center" vertical="center"/>
    </xf>
    <xf numFmtId="9" fontId="45" fillId="33" borderId="24" xfId="10" applyFont="1" applyFill="1" applyBorder="1" applyAlignment="1">
      <alignment horizontal="center" vertical="center"/>
    </xf>
    <xf numFmtId="169" fontId="45" fillId="33" borderId="24" xfId="10" applyNumberFormat="1" applyFont="1" applyFill="1" applyBorder="1" applyAlignment="1">
      <alignment horizontal="center" vertical="center"/>
    </xf>
    <xf numFmtId="0" fontId="42" fillId="0" borderId="24" xfId="3" applyFont="1" applyBorder="1"/>
    <xf numFmtId="3" fontId="42" fillId="0" borderId="24" xfId="3" applyNumberFormat="1" applyFont="1" applyBorder="1" applyAlignment="1">
      <alignment horizontal="center" vertical="center"/>
    </xf>
    <xf numFmtId="1" fontId="42" fillId="0" borderId="24" xfId="3" applyNumberFormat="1" applyFont="1" applyBorder="1" applyAlignment="1">
      <alignment horizontal="center" vertical="center"/>
    </xf>
    <xf numFmtId="0" fontId="45" fillId="35" borderId="24" xfId="3" applyFont="1" applyFill="1" applyBorder="1"/>
    <xf numFmtId="10" fontId="39" fillId="0" borderId="24" xfId="0" applyNumberFormat="1" applyFont="1" applyBorder="1" applyAlignment="1">
      <alignment horizontal="center" vertical="center"/>
    </xf>
    <xf numFmtId="10" fontId="42" fillId="0" borderId="24" xfId="0" applyNumberFormat="1" applyFont="1" applyBorder="1" applyAlignment="1">
      <alignment horizontal="center" vertical="center"/>
    </xf>
    <xf numFmtId="0" fontId="47" fillId="33" borderId="23" xfId="3" applyFont="1" applyFill="1" applyBorder="1"/>
    <xf numFmtId="3" fontId="39" fillId="33" borderId="23" xfId="3" applyNumberFormat="1" applyFont="1" applyFill="1" applyBorder="1" applyAlignment="1">
      <alignment horizontal="center" vertical="center"/>
    </xf>
    <xf numFmtId="1" fontId="47" fillId="33" borderId="23" xfId="3" applyNumberFormat="1" applyFont="1" applyFill="1" applyBorder="1" applyAlignment="1">
      <alignment horizontal="center" vertical="center"/>
    </xf>
    <xf numFmtId="169" fontId="47" fillId="33" borderId="23" xfId="3" applyNumberFormat="1" applyFont="1" applyFill="1" applyBorder="1" applyAlignment="1">
      <alignment horizontal="center" vertical="center"/>
    </xf>
    <xf numFmtId="9" fontId="47" fillId="33" borderId="23" xfId="10" applyFont="1" applyFill="1" applyBorder="1" applyAlignment="1">
      <alignment horizontal="center" vertical="center"/>
    </xf>
    <xf numFmtId="169" fontId="47" fillId="33" borderId="23" xfId="10" applyNumberFormat="1" applyFont="1" applyFill="1" applyBorder="1" applyAlignment="1">
      <alignment horizontal="center" vertical="center"/>
    </xf>
    <xf numFmtId="3" fontId="42" fillId="33" borderId="26" xfId="3" applyNumberFormat="1" applyFont="1" applyFill="1" applyBorder="1" applyAlignment="1">
      <alignment horizontal="center" vertical="center"/>
    </xf>
    <xf numFmtId="1" fontId="42" fillId="33" borderId="26" xfId="3" applyNumberFormat="1" applyFont="1" applyFill="1" applyBorder="1" applyAlignment="1">
      <alignment horizontal="center" vertical="center"/>
    </xf>
    <xf numFmtId="169" fontId="45" fillId="33" borderId="26" xfId="3" applyNumberFormat="1" applyFont="1" applyFill="1" applyBorder="1" applyAlignment="1">
      <alignment horizontal="center" vertical="center"/>
    </xf>
    <xf numFmtId="9" fontId="45" fillId="33" borderId="26" xfId="10" applyFont="1" applyFill="1" applyBorder="1" applyAlignment="1">
      <alignment horizontal="center" vertical="center"/>
    </xf>
    <xf numFmtId="169" fontId="45" fillId="33" borderId="26" xfId="10" applyNumberFormat="1" applyFont="1" applyFill="1" applyBorder="1" applyAlignment="1">
      <alignment horizontal="center" vertical="center"/>
    </xf>
    <xf numFmtId="0" fontId="45" fillId="40" borderId="0" xfId="0" applyFont="1" applyFill="1" applyAlignment="1">
      <alignment vertical="center"/>
    </xf>
    <xf numFmtId="183" fontId="40" fillId="40" borderId="0" xfId="0" applyNumberFormat="1" applyFont="1" applyFill="1" applyAlignment="1">
      <alignment vertical="center"/>
    </xf>
    <xf numFmtId="0" fontId="48" fillId="39" borderId="0" xfId="0" applyFont="1" applyFill="1" applyAlignment="1">
      <alignment horizontal="center" vertical="center" wrapText="1"/>
    </xf>
    <xf numFmtId="0" fontId="48" fillId="39" borderId="0" xfId="0" applyFont="1" applyFill="1" applyAlignment="1">
      <alignment horizontal="center" vertical="center"/>
    </xf>
    <xf numFmtId="0" fontId="45" fillId="0" borderId="23" xfId="0" applyFont="1" applyBorder="1"/>
    <xf numFmtId="3" fontId="45" fillId="0" borderId="23" xfId="1" applyNumberFormat="1" applyFont="1" applyFill="1" applyBorder="1" applyAlignment="1">
      <alignment horizontal="right" indent="2"/>
    </xf>
    <xf numFmtId="9" fontId="45" fillId="0" borderId="23" xfId="2" applyFont="1" applyFill="1" applyBorder="1" applyAlignment="1">
      <alignment horizontal="right" vertical="center" indent="2"/>
    </xf>
    <xf numFmtId="0" fontId="45" fillId="0" borderId="22" xfId="0" applyFont="1" applyBorder="1"/>
    <xf numFmtId="3" fontId="45" fillId="0" borderId="22" xfId="1" applyNumberFormat="1" applyFont="1" applyFill="1" applyBorder="1" applyAlignment="1">
      <alignment horizontal="right" indent="2"/>
    </xf>
    <xf numFmtId="9" fontId="45" fillId="0" borderId="22" xfId="2" applyFont="1" applyFill="1" applyBorder="1" applyAlignment="1">
      <alignment horizontal="right" vertical="center" indent="2"/>
    </xf>
    <xf numFmtId="0" fontId="47" fillId="0" borderId="23" xfId="0" applyFont="1" applyBorder="1"/>
    <xf numFmtId="3" fontId="47" fillId="0" borderId="23" xfId="1" applyNumberFormat="1" applyFont="1" applyFill="1" applyBorder="1" applyAlignment="1">
      <alignment horizontal="right" indent="2"/>
    </xf>
    <xf numFmtId="9" fontId="47" fillId="0" borderId="23" xfId="2" applyFont="1" applyFill="1" applyBorder="1" applyAlignment="1">
      <alignment horizontal="right" vertical="center" indent="2"/>
    </xf>
    <xf numFmtId="0" fontId="44" fillId="40" borderId="0" xfId="0" applyFont="1" applyFill="1"/>
    <xf numFmtId="183" fontId="40" fillId="40" borderId="0" xfId="0" applyNumberFormat="1" applyFont="1" applyFill="1"/>
    <xf numFmtId="183" fontId="45" fillId="0" borderId="0" xfId="1" applyNumberFormat="1" applyFont="1" applyFill="1" applyBorder="1" applyAlignment="1">
      <alignment horizontal="right"/>
    </xf>
    <xf numFmtId="183" fontId="45" fillId="0" borderId="23" xfId="1" applyNumberFormat="1" applyFont="1" applyFill="1" applyBorder="1" applyAlignment="1">
      <alignment horizontal="right"/>
    </xf>
    <xf numFmtId="183" fontId="47" fillId="0" borderId="23" xfId="1" applyNumberFormat="1" applyFont="1" applyFill="1" applyBorder="1" applyAlignment="1">
      <alignment horizontal="right"/>
    </xf>
    <xf numFmtId="183" fontId="45" fillId="0" borderId="22" xfId="1" applyNumberFormat="1" applyFont="1" applyFill="1" applyBorder="1" applyAlignment="1">
      <alignment horizontal="right"/>
    </xf>
    <xf numFmtId="0" fontId="46" fillId="34" borderId="0" xfId="3" applyFont="1" applyFill="1" applyAlignment="1">
      <alignment vertical="center"/>
    </xf>
    <xf numFmtId="185" fontId="46" fillId="34" borderId="0" xfId="3" applyNumberFormat="1" applyFont="1" applyFill="1" applyAlignment="1">
      <alignment horizontal="center" vertical="center"/>
    </xf>
    <xf numFmtId="186" fontId="46" fillId="34" borderId="0" xfId="3" applyNumberFormat="1" applyFont="1" applyFill="1" applyAlignment="1">
      <alignment horizontal="center" vertical="center"/>
    </xf>
    <xf numFmtId="177" fontId="46" fillId="34" borderId="0" xfId="3" applyNumberFormat="1" applyFont="1" applyFill="1" applyAlignment="1">
      <alignment horizontal="center" vertical="center"/>
    </xf>
    <xf numFmtId="182" fontId="46" fillId="34" borderId="0" xfId="3" applyNumberFormat="1" applyFont="1" applyFill="1" applyAlignment="1">
      <alignment horizontal="center" vertical="center"/>
    </xf>
    <xf numFmtId="179" fontId="46" fillId="34" borderId="0" xfId="3" applyNumberFormat="1" applyFont="1" applyFill="1" applyAlignment="1">
      <alignment horizontal="center" vertical="center"/>
    </xf>
    <xf numFmtId="0" fontId="41" fillId="34" borderId="23" xfId="3" applyFont="1" applyFill="1" applyBorder="1" applyAlignment="1">
      <alignment horizontal="left" vertical="center"/>
    </xf>
    <xf numFmtId="182" fontId="41" fillId="34" borderId="23" xfId="3" applyNumberFormat="1" applyFont="1" applyFill="1" applyBorder="1" applyAlignment="1">
      <alignment horizontal="center" vertical="center"/>
    </xf>
    <xf numFmtId="185" fontId="41" fillId="34" borderId="23" xfId="3" applyNumberFormat="1" applyFont="1" applyFill="1" applyBorder="1" applyAlignment="1">
      <alignment horizontal="center" vertical="center"/>
    </xf>
    <xf numFmtId="186" fontId="41" fillId="34" borderId="23" xfId="3" applyNumberFormat="1" applyFont="1" applyFill="1" applyBorder="1" applyAlignment="1">
      <alignment horizontal="center" vertical="center"/>
    </xf>
    <xf numFmtId="177" fontId="41" fillId="34" borderId="23" xfId="3" applyNumberFormat="1" applyFont="1" applyFill="1" applyBorder="1" applyAlignment="1">
      <alignment horizontal="center" vertical="center"/>
    </xf>
    <xf numFmtId="179" fontId="41" fillId="34" borderId="23" xfId="3" applyNumberFormat="1" applyFont="1" applyFill="1" applyBorder="1" applyAlignment="1">
      <alignment horizontal="center" vertical="center"/>
    </xf>
    <xf numFmtId="0" fontId="41" fillId="34" borderId="22" xfId="3" applyFont="1" applyFill="1" applyBorder="1" applyAlignment="1">
      <alignment horizontal="left" vertical="center"/>
    </xf>
    <xf numFmtId="182" fontId="41" fillId="34" borderId="22" xfId="3" applyNumberFormat="1" applyFont="1" applyFill="1" applyBorder="1" applyAlignment="1">
      <alignment horizontal="center" vertical="center"/>
    </xf>
    <xf numFmtId="185" fontId="41" fillId="34" borderId="22" xfId="3" applyNumberFormat="1" applyFont="1" applyFill="1" applyBorder="1" applyAlignment="1">
      <alignment horizontal="center" vertical="center"/>
    </xf>
    <xf numFmtId="186" fontId="41" fillId="34" borderId="22" xfId="3" applyNumberFormat="1" applyFont="1" applyFill="1" applyBorder="1" applyAlignment="1">
      <alignment horizontal="center" vertical="center"/>
    </xf>
    <xf numFmtId="177" fontId="41" fillId="34" borderId="22" xfId="3" applyNumberFormat="1" applyFont="1" applyFill="1" applyBorder="1" applyAlignment="1">
      <alignment horizontal="center" vertical="center"/>
    </xf>
    <xf numFmtId="179" fontId="41" fillId="34" borderId="22" xfId="3" applyNumberFormat="1" applyFont="1" applyFill="1" applyBorder="1" applyAlignment="1">
      <alignment horizontal="center" vertical="center"/>
    </xf>
    <xf numFmtId="0" fontId="40" fillId="38" borderId="0" xfId="5" applyFont="1" applyFill="1" applyAlignment="1">
      <alignment vertical="center" wrapText="1"/>
    </xf>
    <xf numFmtId="3" fontId="44" fillId="38" borderId="0" xfId="5" applyNumberFormat="1" applyFont="1" applyFill="1" applyAlignment="1">
      <alignment horizontal="center" vertical="center" wrapText="1"/>
    </xf>
    <xf numFmtId="177" fontId="42" fillId="34" borderId="23" xfId="5" applyNumberFormat="1" applyFont="1" applyFill="1" applyBorder="1" applyAlignment="1">
      <alignment horizontal="center" vertical="center"/>
    </xf>
    <xf numFmtId="3" fontId="42" fillId="34" borderId="23" xfId="5" applyNumberFormat="1" applyFont="1" applyFill="1" applyBorder="1" applyAlignment="1">
      <alignment horizontal="center" vertical="center"/>
    </xf>
    <xf numFmtId="180" fontId="42" fillId="34" borderId="23" xfId="5" applyNumberFormat="1" applyFont="1" applyFill="1" applyBorder="1" applyAlignment="1">
      <alignment horizontal="center" vertical="center"/>
    </xf>
    <xf numFmtId="3" fontId="42" fillId="33" borderId="23" xfId="5" applyNumberFormat="1" applyFont="1" applyFill="1" applyBorder="1" applyAlignment="1">
      <alignment horizontal="center" vertical="center"/>
    </xf>
    <xf numFmtId="0" fontId="42" fillId="34" borderId="24" xfId="5" applyFont="1" applyFill="1" applyBorder="1" applyAlignment="1">
      <alignment horizontal="left" vertical="center" wrapText="1"/>
    </xf>
    <xf numFmtId="177" fontId="42" fillId="34" borderId="24" xfId="5" applyNumberFormat="1" applyFont="1" applyFill="1" applyBorder="1" applyAlignment="1">
      <alignment horizontal="center" vertical="center"/>
    </xf>
    <xf numFmtId="3" fontId="42" fillId="34" borderId="24" xfId="5" applyNumberFormat="1" applyFont="1" applyFill="1" applyBorder="1" applyAlignment="1">
      <alignment horizontal="center" vertical="center"/>
    </xf>
    <xf numFmtId="180" fontId="42" fillId="34" borderId="24" xfId="5" applyNumberFormat="1" applyFont="1" applyFill="1" applyBorder="1" applyAlignment="1">
      <alignment horizontal="center" vertical="center"/>
    </xf>
    <xf numFmtId="3" fontId="42" fillId="33" borderId="24" xfId="5" applyNumberFormat="1" applyFont="1" applyFill="1" applyBorder="1" applyAlignment="1">
      <alignment horizontal="center" vertical="center"/>
    </xf>
    <xf numFmtId="0" fontId="42" fillId="34" borderId="24" xfId="5" applyFont="1" applyFill="1" applyBorder="1" applyAlignment="1">
      <alignment horizontal="left" vertical="center"/>
    </xf>
    <xf numFmtId="0" fontId="45" fillId="34" borderId="24" xfId="5" applyFont="1" applyFill="1" applyBorder="1" applyAlignment="1">
      <alignment horizontal="left" vertical="center" wrapText="1"/>
    </xf>
    <xf numFmtId="0" fontId="45" fillId="34" borderId="24" xfId="5" applyFont="1" applyFill="1" applyBorder="1" applyAlignment="1">
      <alignment horizontal="left" vertical="center"/>
    </xf>
    <xf numFmtId="177" fontId="45" fillId="34" borderId="24" xfId="5" applyNumberFormat="1" applyFont="1" applyFill="1" applyBorder="1" applyAlignment="1">
      <alignment horizontal="center" vertical="center"/>
    </xf>
    <xf numFmtId="3" fontId="44" fillId="39" borderId="0" xfId="5" applyNumberFormat="1" applyFont="1" applyFill="1" applyAlignment="1">
      <alignment horizontal="center" vertical="center" wrapText="1"/>
    </xf>
    <xf numFmtId="0" fontId="42" fillId="34" borderId="23" xfId="5" applyFont="1" applyFill="1" applyBorder="1" applyAlignment="1">
      <alignment horizontal="left" vertical="center" wrapText="1"/>
    </xf>
    <xf numFmtId="0" fontId="39" fillId="34" borderId="26" xfId="5" applyFont="1" applyFill="1" applyBorder="1" applyAlignment="1">
      <alignment horizontal="left" vertical="center"/>
    </xf>
    <xf numFmtId="177" fontId="39" fillId="34" borderId="26" xfId="5" applyNumberFormat="1" applyFont="1" applyFill="1" applyBorder="1" applyAlignment="1">
      <alignment horizontal="center" vertical="center"/>
    </xf>
    <xf numFmtId="0" fontId="39" fillId="33" borderId="26" xfId="5" applyFont="1" applyFill="1" applyBorder="1" applyAlignment="1">
      <alignment horizontal="center" vertical="center"/>
    </xf>
    <xf numFmtId="0" fontId="39" fillId="33" borderId="26" xfId="5" applyFont="1" applyFill="1" applyBorder="1" applyAlignment="1">
      <alignment vertical="center"/>
    </xf>
    <xf numFmtId="3" fontId="39" fillId="33" borderId="26" xfId="5" applyNumberFormat="1" applyFont="1" applyFill="1" applyBorder="1" applyAlignment="1">
      <alignment vertical="center"/>
    </xf>
    <xf numFmtId="3" fontId="39" fillId="33" borderId="26" xfId="5" applyNumberFormat="1" applyFont="1" applyFill="1" applyBorder="1" applyAlignment="1">
      <alignment horizontal="center" vertical="center"/>
    </xf>
    <xf numFmtId="0" fontId="40" fillId="38" borderId="0" xfId="0" applyFont="1" applyFill="1" applyAlignment="1">
      <alignment vertical="center"/>
    </xf>
    <xf numFmtId="0" fontId="44" fillId="39" borderId="20" xfId="0" applyFont="1" applyFill="1" applyBorder="1" applyAlignment="1">
      <alignment horizontal="center" vertical="center" wrapText="1"/>
    </xf>
    <xf numFmtId="0" fontId="44" fillId="39" borderId="21" xfId="0" applyFont="1" applyFill="1" applyBorder="1" applyAlignment="1">
      <alignment horizontal="center" vertical="center" wrapText="1"/>
    </xf>
    <xf numFmtId="177" fontId="41" fillId="33" borderId="24" xfId="0" applyNumberFormat="1" applyFont="1" applyFill="1" applyBorder="1" applyAlignment="1">
      <alignment horizontal="center" vertical="center"/>
    </xf>
    <xf numFmtId="177" fontId="41" fillId="33" borderId="26" xfId="0" applyNumberFormat="1" applyFont="1" applyFill="1" applyBorder="1" applyAlignment="1">
      <alignment horizontal="center" vertical="center"/>
    </xf>
    <xf numFmtId="177" fontId="46" fillId="33" borderId="23" xfId="0" applyNumberFormat="1" applyFont="1" applyFill="1" applyBorder="1" applyAlignment="1">
      <alignment horizontal="center" vertical="center"/>
    </xf>
    <xf numFmtId="0" fontId="42" fillId="33" borderId="26" xfId="3" applyFont="1" applyFill="1" applyBorder="1" applyAlignment="1">
      <alignment vertical="center"/>
    </xf>
    <xf numFmtId="0" fontId="42" fillId="0" borderId="0" xfId="3" applyFont="1" applyAlignment="1">
      <alignment horizontal="left" vertical="center" wrapText="1"/>
    </xf>
    <xf numFmtId="0" fontId="42" fillId="0" borderId="0" xfId="5" applyFont="1" applyAlignment="1">
      <alignment horizontal="left" vertical="center"/>
    </xf>
    <xf numFmtId="0" fontId="42" fillId="0" borderId="0" xfId="0" applyFont="1" applyAlignment="1">
      <alignment horizontal="left" vertical="center" wrapText="1"/>
    </xf>
    <xf numFmtId="0" fontId="41" fillId="0" borderId="0" xfId="0" applyFont="1" applyAlignment="1">
      <alignment vertical="center"/>
    </xf>
    <xf numFmtId="0" fontId="42" fillId="0" borderId="0" xfId="0" applyFont="1" applyAlignment="1">
      <alignment horizontal="center" vertical="center"/>
    </xf>
    <xf numFmtId="0" fontId="32" fillId="0" borderId="0" xfId="0" applyFont="1" applyAlignment="1">
      <alignment horizontal="center" vertical="center"/>
    </xf>
    <xf numFmtId="0" fontId="42" fillId="0" borderId="0" xfId="5" applyFont="1"/>
    <xf numFmtId="3" fontId="42" fillId="0" borderId="0" xfId="5" applyNumberFormat="1" applyFont="1"/>
    <xf numFmtId="0" fontId="42" fillId="0" borderId="0" xfId="5" applyFont="1" applyAlignment="1">
      <alignment horizontal="center"/>
    </xf>
    <xf numFmtId="177" fontId="42" fillId="0" borderId="0" xfId="5" applyNumberFormat="1" applyFont="1" applyAlignment="1">
      <alignment horizontal="center"/>
    </xf>
    <xf numFmtId="0" fontId="55" fillId="34" borderId="0" xfId="3" applyFont="1" applyFill="1" applyAlignment="1">
      <alignment horizontal="left" vertical="center" wrapText="1"/>
    </xf>
    <xf numFmtId="0" fontId="55" fillId="34" borderId="0" xfId="3" applyFont="1" applyFill="1" applyAlignment="1">
      <alignment horizontal="left" vertical="center"/>
    </xf>
    <xf numFmtId="0" fontId="33" fillId="34" borderId="0" xfId="3" applyFont="1" applyFill="1" applyAlignment="1">
      <alignment horizontal="left" vertical="center"/>
    </xf>
    <xf numFmtId="184" fontId="33" fillId="34" borderId="0" xfId="3" applyNumberFormat="1" applyFont="1" applyFill="1" applyAlignment="1">
      <alignment horizontal="center" vertical="center"/>
    </xf>
    <xf numFmtId="169" fontId="32" fillId="0" borderId="0" xfId="3" applyNumberFormat="1" applyFont="1"/>
    <xf numFmtId="184" fontId="55" fillId="34" borderId="0" xfId="3" applyNumberFormat="1" applyFont="1" applyFill="1" applyAlignment="1">
      <alignment horizontal="center" vertical="center"/>
    </xf>
    <xf numFmtId="184" fontId="55" fillId="34" borderId="0" xfId="3" applyNumberFormat="1" applyFont="1" applyFill="1" applyAlignment="1">
      <alignment horizontal="left" vertical="center"/>
    </xf>
    <xf numFmtId="0" fontId="42" fillId="0" borderId="0" xfId="3" applyFont="1"/>
    <xf numFmtId="184" fontId="46" fillId="34" borderId="0" xfId="3" applyNumberFormat="1" applyFont="1" applyFill="1" applyAlignment="1">
      <alignment horizontal="center" vertical="center"/>
    </xf>
    <xf numFmtId="169" fontId="42" fillId="0" borderId="0" xfId="3" applyNumberFormat="1" applyFont="1"/>
    <xf numFmtId="0" fontId="42" fillId="0" borderId="0" xfId="3" applyFont="1" applyAlignment="1">
      <alignment horizontal="left" vertical="center"/>
    </xf>
    <xf numFmtId="0" fontId="32" fillId="0" borderId="0" xfId="3" applyFont="1" applyAlignment="1">
      <alignment horizontal="justify" vertical="center"/>
    </xf>
    <xf numFmtId="0" fontId="32" fillId="0" borderId="0" xfId="3" applyFont="1" applyAlignment="1">
      <alignment wrapText="1"/>
    </xf>
    <xf numFmtId="169" fontId="42" fillId="0" borderId="0" xfId="3" applyNumberFormat="1" applyFont="1" applyAlignment="1">
      <alignment horizontal="center" vertical="center"/>
    </xf>
    <xf numFmtId="169" fontId="42" fillId="0" borderId="0" xfId="3" applyNumberFormat="1" applyFont="1" applyAlignment="1">
      <alignment horizontal="center"/>
    </xf>
    <xf numFmtId="0" fontId="41" fillId="0" borderId="0" xfId="0" applyFont="1" applyAlignment="1">
      <alignment vertical="center" wrapText="1"/>
    </xf>
    <xf numFmtId="0" fontId="42" fillId="0" borderId="0" xfId="0" applyFont="1" applyAlignment="1">
      <alignment horizontal="center"/>
    </xf>
    <xf numFmtId="3" fontId="42" fillId="0" borderId="0" xfId="0" applyNumberFormat="1" applyFont="1"/>
    <xf numFmtId="176" fontId="42" fillId="0" borderId="0" xfId="0" applyNumberFormat="1" applyFont="1"/>
    <xf numFmtId="9" fontId="42" fillId="0" borderId="0" xfId="2" applyFont="1" applyFill="1" applyBorder="1"/>
    <xf numFmtId="0" fontId="39" fillId="0" borderId="0" xfId="0" applyFont="1" applyAlignment="1">
      <alignment horizontal="center"/>
    </xf>
    <xf numFmtId="0" fontId="42" fillId="0" borderId="0" xfId="0" applyFont="1" applyAlignment="1">
      <alignment horizontal="right" indent="5"/>
    </xf>
    <xf numFmtId="169" fontId="42" fillId="0" borderId="0" xfId="0" applyNumberFormat="1" applyFont="1"/>
    <xf numFmtId="9" fontId="42" fillId="0" borderId="0" xfId="2" applyFont="1"/>
    <xf numFmtId="3" fontId="42" fillId="0" borderId="0" xfId="0" applyNumberFormat="1" applyFont="1" applyAlignment="1">
      <alignment vertical="center"/>
    </xf>
    <xf numFmtId="168" fontId="45" fillId="0" borderId="0" xfId="0" applyNumberFormat="1" applyFont="1" applyAlignment="1">
      <alignment horizontal="center"/>
    </xf>
    <xf numFmtId="0" fontId="45" fillId="0" borderId="0" xfId="0" applyFont="1" applyAlignment="1">
      <alignment horizontal="center"/>
    </xf>
    <xf numFmtId="10" fontId="42" fillId="0" borderId="0" xfId="0" applyNumberFormat="1" applyFont="1"/>
    <xf numFmtId="2" fontId="42" fillId="0" borderId="0" xfId="0" applyNumberFormat="1" applyFont="1"/>
    <xf numFmtId="0" fontId="42" fillId="0" borderId="0" xfId="0" applyFont="1" applyAlignment="1">
      <alignment horizontal="left" vertical="center"/>
    </xf>
    <xf numFmtId="0" fontId="42" fillId="0" borderId="0" xfId="0" applyFont="1" applyAlignment="1">
      <alignment vertical="top"/>
    </xf>
    <xf numFmtId="0" fontId="42" fillId="0" borderId="0" xfId="0" applyFont="1" applyAlignment="1">
      <alignment horizontal="center" vertical="top"/>
    </xf>
    <xf numFmtId="4" fontId="42" fillId="0" borderId="0" xfId="0" applyNumberFormat="1" applyFont="1"/>
    <xf numFmtId="177" fontId="42" fillId="0" borderId="0" xfId="0" applyNumberFormat="1" applyFont="1"/>
    <xf numFmtId="178" fontId="42" fillId="0" borderId="0" xfId="0" applyNumberFormat="1" applyFont="1"/>
    <xf numFmtId="188" fontId="41" fillId="0" borderId="0" xfId="56" applyNumberFormat="1" applyFont="1" applyAlignment="1">
      <alignment horizontal="right" vertical="center"/>
    </xf>
    <xf numFmtId="0" fontId="43" fillId="0" borderId="0" xfId="0" applyFont="1"/>
    <xf numFmtId="0" fontId="42" fillId="0" borderId="0" xfId="55" applyFont="1"/>
    <xf numFmtId="2" fontId="56" fillId="0" borderId="0" xfId="70" applyNumberFormat="1" applyFont="1"/>
    <xf numFmtId="0" fontId="32" fillId="0" borderId="0" xfId="0" applyFont="1"/>
    <xf numFmtId="0" fontId="42" fillId="38" borderId="0" xfId="0" applyFont="1" applyFill="1"/>
    <xf numFmtId="0" fontId="42" fillId="0" borderId="0" xfId="5" applyFont="1" applyAlignment="1">
      <alignment vertical="center" wrapText="1"/>
    </xf>
    <xf numFmtId="168" fontId="42" fillId="33" borderId="0" xfId="0" applyNumberFormat="1" applyFont="1" applyFill="1"/>
    <xf numFmtId="0" fontId="42" fillId="33" borderId="0" xfId="0" applyFont="1" applyFill="1" applyAlignment="1">
      <alignment wrapText="1"/>
    </xf>
    <xf numFmtId="0" fontId="43" fillId="33" borderId="0" xfId="0" applyFont="1" applyFill="1"/>
    <xf numFmtId="169" fontId="42" fillId="0" borderId="0" xfId="0" applyNumberFormat="1" applyFont="1" applyAlignment="1">
      <alignment horizontal="center"/>
    </xf>
    <xf numFmtId="169" fontId="41" fillId="34" borderId="0" xfId="0" applyNumberFormat="1" applyFont="1" applyFill="1" applyAlignment="1">
      <alignment horizontal="center" vertical="center"/>
    </xf>
    <xf numFmtId="169" fontId="41" fillId="33" borderId="0" xfId="0" applyNumberFormat="1" applyFont="1" applyFill="1" applyAlignment="1">
      <alignment horizontal="center" vertical="center"/>
    </xf>
    <xf numFmtId="10" fontId="41" fillId="0" borderId="0" xfId="0" applyNumberFormat="1" applyFont="1" applyAlignment="1">
      <alignment horizontal="center" vertical="center"/>
    </xf>
    <xf numFmtId="0" fontId="54" fillId="0" borderId="0" xfId="0" applyFont="1" applyAlignment="1">
      <alignment horizontal="left" vertical="center"/>
    </xf>
    <xf numFmtId="175" fontId="42" fillId="0" borderId="0" xfId="0" applyNumberFormat="1" applyFont="1"/>
    <xf numFmtId="191" fontId="42" fillId="0" borderId="0" xfId="0" applyNumberFormat="1" applyFont="1"/>
    <xf numFmtId="165" fontId="42" fillId="0" borderId="0" xfId="0" applyNumberFormat="1" applyFont="1"/>
    <xf numFmtId="49" fontId="42" fillId="0" borderId="0" xfId="0" applyNumberFormat="1" applyFont="1" applyAlignment="1">
      <alignment vertical="center"/>
    </xf>
    <xf numFmtId="49" fontId="42" fillId="0" borderId="0" xfId="0" applyNumberFormat="1" applyFont="1"/>
    <xf numFmtId="49" fontId="42" fillId="0" borderId="0" xfId="0" applyNumberFormat="1" applyFont="1" applyAlignment="1">
      <alignment wrapText="1"/>
    </xf>
    <xf numFmtId="49" fontId="42" fillId="0" borderId="0" xfId="0" applyNumberFormat="1" applyFont="1" applyAlignment="1">
      <alignment horizontal="center"/>
    </xf>
    <xf numFmtId="0" fontId="42" fillId="0" borderId="0" xfId="3" applyFont="1" applyAlignment="1">
      <alignment vertical="center"/>
    </xf>
    <xf numFmtId="167" fontId="42" fillId="0" borderId="0" xfId="0" applyNumberFormat="1" applyFont="1"/>
    <xf numFmtId="0" fontId="57" fillId="0" borderId="0" xfId="0" applyFont="1"/>
    <xf numFmtId="167" fontId="32" fillId="0" borderId="0" xfId="0" applyNumberFormat="1" applyFont="1"/>
    <xf numFmtId="0" fontId="32" fillId="0" borderId="0" xfId="3" applyFont="1" applyAlignment="1">
      <alignment horizontal="left" vertical="center" wrapText="1"/>
    </xf>
    <xf numFmtId="169" fontId="32" fillId="0" borderId="0" xfId="0" applyNumberFormat="1" applyFont="1"/>
    <xf numFmtId="0" fontId="32" fillId="0" borderId="0" xfId="3" applyFont="1" applyAlignment="1">
      <alignment horizontal="left" vertical="top" wrapText="1"/>
    </xf>
    <xf numFmtId="0" fontId="34" fillId="0" borderId="0" xfId="0" applyFont="1" applyAlignment="1">
      <alignment vertical="center" wrapText="1"/>
    </xf>
    <xf numFmtId="0" fontId="42" fillId="0" borderId="0" xfId="108" applyFont="1"/>
    <xf numFmtId="166" fontId="32" fillId="0" borderId="0" xfId="109" applyNumberFormat="1" applyFont="1" applyAlignment="1">
      <alignment horizontal="center"/>
    </xf>
    <xf numFmtId="0" fontId="42" fillId="0" borderId="0" xfId="108" applyFont="1" applyAlignment="1">
      <alignment horizontal="center" vertical="center"/>
    </xf>
    <xf numFmtId="166" fontId="32" fillId="0" borderId="0" xfId="109" applyNumberFormat="1" applyFont="1" applyBorder="1" applyAlignment="1">
      <alignment horizontal="center"/>
    </xf>
    <xf numFmtId="0" fontId="42" fillId="33" borderId="0" xfId="0" applyFont="1" applyFill="1" applyAlignment="1">
      <alignment vertical="center" wrapText="1"/>
    </xf>
    <xf numFmtId="0" fontId="42" fillId="33" borderId="0" xfId="0" applyFont="1" applyFill="1" applyAlignment="1">
      <alignment vertical="center"/>
    </xf>
    <xf numFmtId="0" fontId="42" fillId="33" borderId="0" xfId="3" applyFont="1" applyFill="1" applyAlignment="1">
      <alignment vertical="center"/>
    </xf>
    <xf numFmtId="0" fontId="41" fillId="33" borderId="0" xfId="0" applyFont="1" applyFill="1" applyAlignment="1">
      <alignment vertical="center"/>
    </xf>
    <xf numFmtId="0" fontId="42" fillId="33" borderId="0" xfId="5" applyFont="1" applyFill="1" applyAlignment="1">
      <alignment vertical="center"/>
    </xf>
    <xf numFmtId="0" fontId="45" fillId="33" borderId="0" xfId="0" applyFont="1" applyFill="1" applyAlignment="1">
      <alignment vertical="center"/>
    </xf>
    <xf numFmtId="0" fontId="35" fillId="33" borderId="0" xfId="0" applyFont="1" applyFill="1"/>
    <xf numFmtId="9" fontId="39" fillId="0" borderId="23" xfId="0" applyNumberFormat="1" applyFont="1" applyBorder="1" applyAlignment="1">
      <alignment horizontal="center" vertical="center"/>
    </xf>
    <xf numFmtId="9" fontId="42" fillId="0" borderId="0" xfId="0" applyNumberFormat="1" applyFont="1" applyAlignment="1">
      <alignment horizontal="center" vertical="center"/>
    </xf>
    <xf numFmtId="9" fontId="42" fillId="0" borderId="23" xfId="0" applyNumberFormat="1" applyFont="1" applyBorder="1" applyAlignment="1">
      <alignment horizontal="center" vertical="center"/>
    </xf>
    <xf numFmtId="9" fontId="42" fillId="0" borderId="22" xfId="0" applyNumberFormat="1" applyFont="1" applyBorder="1" applyAlignment="1">
      <alignment horizontal="center" vertical="center"/>
    </xf>
    <xf numFmtId="0" fontId="42" fillId="34" borderId="22" xfId="0" applyFont="1" applyFill="1" applyBorder="1" applyAlignment="1">
      <alignment horizontal="right" vertical="center" indent="2"/>
    </xf>
    <xf numFmtId="168" fontId="41" fillId="34" borderId="22" xfId="0" applyNumberFormat="1" applyFont="1" applyFill="1" applyBorder="1" applyAlignment="1">
      <alignment horizontal="center" vertical="center"/>
    </xf>
    <xf numFmtId="191" fontId="47" fillId="33" borderId="22" xfId="0" applyNumberFormat="1" applyFont="1" applyFill="1" applyBorder="1" applyAlignment="1">
      <alignment horizontal="center" vertical="center"/>
    </xf>
    <xf numFmtId="168" fontId="47" fillId="33" borderId="0" xfId="0" applyNumberFormat="1" applyFont="1" applyFill="1" applyAlignment="1">
      <alignment horizontal="center" vertical="center"/>
    </xf>
    <xf numFmtId="0" fontId="45" fillId="0" borderId="0" xfId="0" applyFont="1" applyAlignment="1">
      <alignment horizontal="left" vertical="center" wrapText="1"/>
    </xf>
    <xf numFmtId="0" fontId="46" fillId="0" borderId="0" xfId="0" applyFont="1" applyAlignment="1">
      <alignment vertical="top" wrapText="1"/>
    </xf>
    <xf numFmtId="0" fontId="45" fillId="0" borderId="0" xfId="0" applyFont="1" applyAlignment="1">
      <alignment vertical="center" wrapText="1"/>
    </xf>
    <xf numFmtId="0" fontId="39" fillId="33" borderId="0" xfId="0" applyFont="1" applyFill="1" applyAlignment="1">
      <alignment horizontal="left" vertical="center"/>
    </xf>
    <xf numFmtId="0" fontId="45" fillId="33" borderId="0" xfId="0" applyFont="1" applyFill="1" applyAlignment="1">
      <alignment horizontal="left" vertical="center" wrapText="1"/>
    </xf>
    <xf numFmtId="0" fontId="42" fillId="33" borderId="0" xfId="0" applyFont="1" applyFill="1" applyAlignment="1">
      <alignment horizontal="left" vertical="center"/>
    </xf>
    <xf numFmtId="0" fontId="42" fillId="0" borderId="0" xfId="3" applyFont="1" applyAlignment="1">
      <alignment horizontal="left" vertical="center" wrapText="1"/>
    </xf>
    <xf numFmtId="0" fontId="39" fillId="0" borderId="0" xfId="3" applyFont="1" applyAlignment="1">
      <alignment horizontal="left" vertical="center"/>
    </xf>
    <xf numFmtId="0" fontId="45" fillId="0" borderId="0" xfId="0" applyFont="1" applyAlignment="1">
      <alignment horizontal="left" vertical="center" wrapText="1"/>
    </xf>
    <xf numFmtId="0" fontId="42" fillId="0" borderId="0" xfId="0" applyFont="1" applyAlignment="1">
      <alignment horizontal="left" vertical="center" wrapText="1"/>
    </xf>
    <xf numFmtId="0" fontId="46" fillId="0" borderId="0" xfId="0" applyFont="1" applyAlignment="1">
      <alignment horizontal="left" vertical="center" wrapText="1"/>
    </xf>
    <xf numFmtId="0" fontId="45" fillId="0" borderId="0" xfId="0" applyFont="1" applyAlignment="1">
      <alignment horizontal="left" wrapText="1"/>
    </xf>
    <xf numFmtId="0" fontId="45" fillId="0" borderId="0" xfId="0" applyFont="1" applyAlignment="1">
      <alignment horizontal="left"/>
    </xf>
    <xf numFmtId="0" fontId="39" fillId="0" borderId="0" xfId="0" applyFont="1" applyAlignment="1">
      <alignment horizontal="left" vertical="center" wrapText="1"/>
    </xf>
    <xf numFmtId="0" fontId="42" fillId="0" borderId="0" xfId="3" applyFont="1" applyAlignment="1">
      <alignment horizontal="left" vertical="top" wrapText="1"/>
    </xf>
    <xf numFmtId="0" fontId="48" fillId="38" borderId="0" xfId="0" applyFont="1" applyFill="1" applyAlignment="1">
      <alignment horizontal="center" vertical="center" wrapText="1"/>
    </xf>
    <xf numFmtId="0" fontId="48" fillId="38" borderId="23" xfId="0" applyFont="1" applyFill="1" applyBorder="1" applyAlignment="1">
      <alignment horizontal="center" vertical="center" wrapText="1"/>
    </xf>
    <xf numFmtId="0" fontId="48" fillId="38" borderId="25" xfId="0" applyFont="1" applyFill="1" applyBorder="1" applyAlignment="1">
      <alignment horizontal="center" vertical="center" wrapText="1"/>
    </xf>
    <xf numFmtId="0" fontId="48" fillId="38" borderId="22" xfId="0" applyFont="1" applyFill="1" applyBorder="1" applyAlignment="1">
      <alignment horizontal="center" vertical="center" wrapText="1"/>
    </xf>
    <xf numFmtId="0" fontId="42" fillId="0" borderId="0" xfId="3" applyFont="1" applyAlignment="1">
      <alignment horizontal="left" vertical="center"/>
    </xf>
    <xf numFmtId="0" fontId="39" fillId="0" borderId="0" xfId="0" applyFont="1" applyAlignment="1">
      <alignment horizontal="left" vertical="center"/>
    </xf>
    <xf numFmtId="0" fontId="40" fillId="38" borderId="0" xfId="0" applyFont="1" applyFill="1" applyAlignment="1">
      <alignment horizontal="left" vertical="center" wrapText="1"/>
    </xf>
    <xf numFmtId="0" fontId="46" fillId="34" borderId="0" xfId="0" applyFont="1" applyFill="1" applyAlignment="1">
      <alignment horizontal="left" vertical="center"/>
    </xf>
    <xf numFmtId="0" fontId="41" fillId="34" borderId="0" xfId="0" applyFont="1" applyFill="1" applyAlignment="1">
      <alignment horizontal="center" vertical="center"/>
    </xf>
    <xf numFmtId="0" fontId="41" fillId="34" borderId="0" xfId="0" applyFont="1" applyFill="1" applyAlignment="1">
      <alignment horizontal="center" vertical="center" textRotation="90"/>
    </xf>
    <xf numFmtId="0" fontId="41" fillId="34" borderId="22" xfId="0" applyFont="1" applyFill="1" applyBorder="1" applyAlignment="1">
      <alignment horizontal="center" vertical="center" textRotation="90"/>
    </xf>
    <xf numFmtId="0" fontId="41" fillId="34" borderId="0" xfId="0" applyFont="1" applyFill="1" applyAlignment="1">
      <alignment vertical="center" textRotation="90"/>
    </xf>
    <xf numFmtId="0" fontId="41" fillId="34" borderId="22" xfId="0" applyFont="1" applyFill="1" applyBorder="1" applyAlignment="1">
      <alignment vertical="center" textRotation="90"/>
    </xf>
    <xf numFmtId="0" fontId="42" fillId="0" borderId="0" xfId="0" applyFont="1" applyAlignment="1">
      <alignment horizontal="left" vertical="center"/>
    </xf>
    <xf numFmtId="0" fontId="41" fillId="34" borderId="33" xfId="0" applyFont="1" applyFill="1" applyBorder="1" applyAlignment="1">
      <alignment horizontal="center" vertical="center" textRotation="90" wrapText="1"/>
    </xf>
    <xf numFmtId="0" fontId="41" fillId="34" borderId="32" xfId="0" applyFont="1" applyFill="1" applyBorder="1" applyAlignment="1">
      <alignment horizontal="center" vertical="center" textRotation="90" wrapText="1"/>
    </xf>
    <xf numFmtId="0" fontId="41" fillId="34" borderId="29" xfId="0" applyFont="1" applyFill="1" applyBorder="1" applyAlignment="1">
      <alignment horizontal="left" vertical="center"/>
    </xf>
    <xf numFmtId="0" fontId="41" fillId="34" borderId="0" xfId="0" applyFont="1" applyFill="1" applyAlignment="1">
      <alignment horizontal="left" vertical="center"/>
    </xf>
    <xf numFmtId="0" fontId="41" fillId="34" borderId="28" xfId="0" applyFont="1" applyFill="1" applyBorder="1" applyAlignment="1">
      <alignment horizontal="left" vertical="center"/>
    </xf>
    <xf numFmtId="0" fontId="41" fillId="34" borderId="23" xfId="0" applyFont="1" applyFill="1" applyBorder="1" applyAlignment="1">
      <alignment horizontal="left" vertical="center"/>
    </xf>
    <xf numFmtId="0" fontId="46" fillId="34" borderId="25" xfId="0" applyFont="1" applyFill="1" applyBorder="1" applyAlignment="1">
      <alignment horizontal="left" vertical="center"/>
    </xf>
    <xf numFmtId="0" fontId="41" fillId="34" borderId="22" xfId="0" applyFont="1" applyFill="1" applyBorder="1" applyAlignment="1">
      <alignment horizontal="left" vertical="center"/>
    </xf>
    <xf numFmtId="49" fontId="48" fillId="38" borderId="0" xfId="0" applyNumberFormat="1" applyFont="1" applyFill="1" applyAlignment="1">
      <alignment horizontal="center" vertical="center" wrapText="1"/>
    </xf>
    <xf numFmtId="0" fontId="39" fillId="33" borderId="0" xfId="0" applyFont="1" applyFill="1" applyAlignment="1">
      <alignment horizontal="left" vertical="center" wrapText="1"/>
    </xf>
    <xf numFmtId="0" fontId="45" fillId="0" borderId="0" xfId="0" applyFont="1" applyAlignment="1">
      <alignment wrapText="1"/>
    </xf>
    <xf numFmtId="175" fontId="48" fillId="38" borderId="0" xfId="0" applyNumberFormat="1" applyFont="1" applyFill="1" applyAlignment="1">
      <alignment horizontal="center" vertical="center" wrapText="1"/>
    </xf>
    <xf numFmtId="175" fontId="48" fillId="38" borderId="22" xfId="0" applyNumberFormat="1" applyFont="1" applyFill="1" applyBorder="1" applyAlignment="1">
      <alignment horizontal="center" vertical="center" wrapText="1"/>
    </xf>
    <xf numFmtId="0" fontId="49" fillId="38" borderId="0" xfId="0" applyFont="1" applyFill="1" applyAlignment="1">
      <alignment horizontal="center" vertical="center"/>
    </xf>
    <xf numFmtId="0" fontId="39" fillId="34" borderId="0" xfId="0" applyFont="1" applyFill="1" applyAlignment="1">
      <alignment horizontal="left" vertical="center"/>
    </xf>
    <xf numFmtId="0" fontId="42" fillId="34" borderId="23" xfId="0" applyFont="1" applyFill="1" applyBorder="1" applyAlignment="1">
      <alignment horizontal="left" vertical="center"/>
    </xf>
    <xf numFmtId="0" fontId="42" fillId="34" borderId="34" xfId="0" applyFont="1" applyFill="1" applyBorder="1" applyAlignment="1">
      <alignment horizontal="center" vertical="center" textRotation="90"/>
    </xf>
    <xf numFmtId="0" fontId="42" fillId="34" borderId="33" xfId="0" applyFont="1" applyFill="1" applyBorder="1" applyAlignment="1">
      <alignment horizontal="center" vertical="center" textRotation="90"/>
    </xf>
    <xf numFmtId="0" fontId="42" fillId="34" borderId="32" xfId="0" applyFont="1" applyFill="1" applyBorder="1" applyAlignment="1">
      <alignment horizontal="center" vertical="center" textRotation="90"/>
    </xf>
    <xf numFmtId="0" fontId="42" fillId="34" borderId="22" xfId="0" applyFont="1" applyFill="1" applyBorder="1" applyAlignment="1">
      <alignment horizontal="left" vertical="center"/>
    </xf>
    <xf numFmtId="0" fontId="40" fillId="40" borderId="0" xfId="0" applyFont="1" applyFill="1" applyAlignment="1">
      <alignment horizontal="center" vertical="center"/>
    </xf>
    <xf numFmtId="0" fontId="40" fillId="40" borderId="0" xfId="0" applyFont="1" applyFill="1" applyAlignment="1">
      <alignment horizontal="center" vertical="center" wrapText="1"/>
    </xf>
    <xf numFmtId="0" fontId="40" fillId="40" borderId="0" xfId="0" applyFont="1" applyFill="1" applyAlignment="1">
      <alignment horizontal="left" vertical="center" wrapText="1"/>
    </xf>
    <xf numFmtId="0" fontId="41" fillId="0" borderId="0" xfId="0" applyFont="1" applyAlignment="1">
      <alignment horizontal="left" vertical="center"/>
    </xf>
    <xf numFmtId="0" fontId="41" fillId="0" borderId="0" xfId="0" applyFont="1" applyAlignment="1">
      <alignment horizontal="left" vertical="center" wrapText="1"/>
    </xf>
    <xf numFmtId="0" fontId="44" fillId="41" borderId="0" xfId="0" applyFont="1" applyFill="1" applyAlignment="1">
      <alignment horizontal="center" vertical="center" wrapText="1"/>
    </xf>
    <xf numFmtId="0" fontId="42" fillId="0" borderId="0" xfId="0" applyFont="1" applyAlignment="1">
      <alignment vertical="center"/>
    </xf>
    <xf numFmtId="0" fontId="45" fillId="0" borderId="0" xfId="0" applyFont="1" applyAlignment="1">
      <alignment vertical="center" wrapText="1"/>
    </xf>
    <xf numFmtId="0" fontId="42" fillId="0" borderId="0" xfId="0" applyFont="1" applyAlignment="1">
      <alignment vertical="center" wrapText="1"/>
    </xf>
    <xf numFmtId="0" fontId="40" fillId="38" borderId="13" xfId="0" applyFont="1" applyFill="1" applyBorder="1" applyAlignment="1">
      <alignment horizontal="center" vertical="center" wrapText="1"/>
    </xf>
    <xf numFmtId="0" fontId="40" fillId="38" borderId="0" xfId="0" applyFont="1" applyFill="1" applyAlignment="1">
      <alignment horizontal="center" vertical="center" wrapText="1"/>
    </xf>
    <xf numFmtId="0" fontId="40" fillId="38" borderId="0" xfId="0" applyFont="1" applyFill="1" applyAlignment="1">
      <alignment horizontal="left" vertical="center"/>
    </xf>
    <xf numFmtId="0" fontId="40" fillId="38" borderId="0" xfId="0" applyFont="1" applyFill="1" applyAlignment="1">
      <alignment horizontal="center" vertical="center"/>
    </xf>
    <xf numFmtId="0" fontId="44" fillId="39" borderId="0" xfId="0" applyFont="1" applyFill="1" applyAlignment="1">
      <alignment horizontal="center" vertical="center"/>
    </xf>
    <xf numFmtId="49" fontId="51" fillId="0" borderId="0" xfId="8" applyNumberFormat="1" applyFont="1" applyAlignment="1">
      <alignment horizontal="left" vertical="center" wrapText="1"/>
    </xf>
    <xf numFmtId="0" fontId="50" fillId="41" borderId="0" xfId="3" applyFont="1" applyFill="1" applyAlignment="1">
      <alignment horizontal="center" vertical="center" wrapText="1"/>
    </xf>
    <xf numFmtId="49" fontId="40" fillId="40" borderId="0" xfId="0" applyNumberFormat="1" applyFont="1" applyFill="1" applyAlignment="1">
      <alignment horizontal="center" vertical="center"/>
    </xf>
    <xf numFmtId="0" fontId="41" fillId="33" borderId="0" xfId="0" applyFont="1" applyFill="1" applyAlignment="1">
      <alignment horizontal="left" vertical="center" wrapText="1"/>
    </xf>
    <xf numFmtId="49" fontId="40" fillId="40" borderId="0" xfId="0" applyNumberFormat="1" applyFont="1" applyFill="1" applyAlignment="1">
      <alignment horizontal="left" vertical="center" wrapText="1"/>
    </xf>
    <xf numFmtId="49" fontId="40" fillId="40" borderId="0" xfId="0" applyNumberFormat="1" applyFont="1" applyFill="1" applyAlignment="1">
      <alignment horizontal="center" vertical="center" wrapText="1"/>
    </xf>
    <xf numFmtId="0" fontId="46" fillId="33" borderId="0" xfId="0" applyFont="1" applyFill="1" applyAlignment="1">
      <alignment horizontal="left" vertical="center" wrapText="1"/>
    </xf>
    <xf numFmtId="49" fontId="45" fillId="35" borderId="0" xfId="0" applyNumberFormat="1" applyFont="1" applyFill="1" applyAlignment="1">
      <alignment horizontal="left" vertical="center" wrapText="1"/>
    </xf>
    <xf numFmtId="49" fontId="45" fillId="35" borderId="22" xfId="0" applyNumberFormat="1" applyFont="1" applyFill="1" applyBorder="1" applyAlignment="1">
      <alignment horizontal="left" vertical="center" wrapText="1"/>
    </xf>
    <xf numFmtId="0" fontId="39" fillId="33" borderId="0" xfId="0" applyFont="1" applyFill="1" applyAlignment="1">
      <alignment horizontal="left"/>
    </xf>
    <xf numFmtId="0" fontId="42" fillId="0" borderId="0" xfId="5" applyFont="1" applyAlignment="1">
      <alignment horizontal="left" vertical="center" wrapText="1"/>
    </xf>
    <xf numFmtId="0" fontId="48" fillId="38" borderId="0" xfId="0" applyFont="1" applyFill="1" applyAlignment="1">
      <alignment horizontal="center" vertical="center"/>
    </xf>
    <xf numFmtId="0" fontId="39" fillId="0" borderId="0" xfId="5" applyFont="1" applyAlignment="1">
      <alignment horizontal="left" vertical="center" wrapText="1"/>
    </xf>
    <xf numFmtId="0" fontId="41" fillId="38" borderId="0" xfId="5" applyFont="1" applyFill="1" applyAlignment="1">
      <alignment horizontal="left" vertical="center" wrapText="1"/>
    </xf>
    <xf numFmtId="0" fontId="40" fillId="38" borderId="0" xfId="5" applyFont="1" applyFill="1" applyAlignment="1">
      <alignment horizontal="center" vertical="center" wrapText="1"/>
    </xf>
    <xf numFmtId="0" fontId="44" fillId="39" borderId="0" xfId="5" applyFont="1" applyFill="1" applyAlignment="1">
      <alignment horizontal="center" vertical="center" wrapText="1"/>
    </xf>
    <xf numFmtId="0" fontId="40" fillId="38" borderId="0" xfId="5" applyFont="1" applyFill="1" applyAlignment="1">
      <alignment horizontal="left" vertical="center" wrapText="1"/>
    </xf>
    <xf numFmtId="0" fontId="42" fillId="33" borderId="0" xfId="3" applyFont="1" applyFill="1" applyAlignment="1">
      <alignment horizontal="left" vertical="center"/>
    </xf>
    <xf numFmtId="0" fontId="39" fillId="0" borderId="0" xfId="0" applyFont="1" applyAlignment="1">
      <alignment horizontal="left" vertical="top" wrapText="1"/>
    </xf>
    <xf numFmtId="0" fontId="48" fillId="38" borderId="16" xfId="0" applyFont="1" applyFill="1" applyBorder="1" applyAlignment="1">
      <alignment horizontal="center" vertical="center" wrapText="1"/>
    </xf>
    <xf numFmtId="0" fontId="48" fillId="38" borderId="17" xfId="0" applyFont="1" applyFill="1" applyBorder="1" applyAlignment="1">
      <alignment horizontal="center" vertical="center" wrapText="1"/>
    </xf>
    <xf numFmtId="0" fontId="46" fillId="0" borderId="0" xfId="0" applyFont="1" applyAlignment="1">
      <alignment horizontal="left" vertical="center"/>
    </xf>
    <xf numFmtId="0" fontId="40" fillId="40" borderId="19" xfId="0" applyFont="1" applyFill="1" applyBorder="1" applyAlignment="1">
      <alignment horizontal="center" vertical="center" wrapText="1"/>
    </xf>
    <xf numFmtId="0" fontId="40" fillId="40" borderId="18" xfId="0" applyFont="1" applyFill="1" applyBorder="1" applyAlignment="1">
      <alignment horizontal="center" vertical="center" wrapText="1"/>
    </xf>
    <xf numFmtId="0" fontId="44" fillId="41" borderId="19" xfId="0" applyFont="1" applyFill="1" applyBorder="1" applyAlignment="1">
      <alignment horizontal="center" vertical="center" wrapText="1"/>
    </xf>
    <xf numFmtId="0" fontId="39" fillId="0" borderId="0" xfId="3" applyFont="1" applyAlignment="1">
      <alignment horizontal="left" vertical="center" wrapText="1"/>
    </xf>
    <xf numFmtId="0" fontId="40" fillId="38" borderId="0" xfId="3" applyFont="1" applyFill="1" applyAlignment="1">
      <alignment horizontal="left" vertical="center"/>
    </xf>
    <xf numFmtId="0" fontId="42" fillId="0" borderId="0" xfId="5" applyFont="1" applyAlignment="1">
      <alignment horizontal="left" vertical="top" wrapText="1"/>
    </xf>
    <xf numFmtId="0" fontId="41" fillId="34" borderId="23" xfId="0" applyFont="1" applyFill="1" applyBorder="1" applyAlignment="1">
      <alignment horizontal="center" vertical="center"/>
    </xf>
    <xf numFmtId="0" fontId="41" fillId="34" borderId="0" xfId="0" applyFont="1" applyFill="1" applyAlignment="1">
      <alignment horizontal="center" vertical="center" wrapText="1"/>
    </xf>
    <xf numFmtId="0" fontId="41" fillId="34" borderId="23" xfId="0" applyFont="1" applyFill="1" applyBorder="1" applyAlignment="1">
      <alignment horizontal="center" vertical="center" wrapText="1"/>
    </xf>
    <xf numFmtId="0" fontId="41" fillId="34" borderId="25" xfId="0" applyFont="1" applyFill="1" applyBorder="1" applyAlignment="1">
      <alignment horizontal="center" vertical="center"/>
    </xf>
    <xf numFmtId="0" fontId="41" fillId="34" borderId="25" xfId="0" applyFont="1" applyFill="1" applyBorder="1" applyAlignment="1">
      <alignment horizontal="center" vertical="center" wrapText="1"/>
    </xf>
    <xf numFmtId="0" fontId="40" fillId="38" borderId="40" xfId="0" applyFont="1" applyFill="1" applyBorder="1" applyAlignment="1">
      <alignment horizontal="left" vertical="center"/>
    </xf>
    <xf numFmtId="0" fontId="44" fillId="39" borderId="0" xfId="0" applyFont="1" applyFill="1" applyAlignment="1">
      <alignment horizontal="center" vertical="center" wrapText="1"/>
    </xf>
    <xf numFmtId="0" fontId="44" fillId="37" borderId="0" xfId="0" applyFont="1" applyFill="1" applyAlignment="1">
      <alignment horizontal="center" vertical="center" wrapText="1"/>
    </xf>
    <xf numFmtId="0" fontId="40" fillId="40" borderId="0" xfId="0" applyFont="1" applyFill="1" applyAlignment="1">
      <alignment vertical="center" wrapText="1"/>
    </xf>
    <xf numFmtId="0" fontId="41" fillId="0" borderId="40" xfId="0" applyFont="1" applyBorder="1" applyAlignment="1">
      <alignment horizontal="left" vertical="center" wrapText="1"/>
    </xf>
    <xf numFmtId="0" fontId="40" fillId="40" borderId="0" xfId="3" applyFont="1" applyFill="1" applyAlignment="1">
      <alignment horizontal="center" vertical="center"/>
    </xf>
    <xf numFmtId="0" fontId="40" fillId="40" borderId="0" xfId="3" applyFont="1" applyFill="1" applyAlignment="1">
      <alignment horizontal="center" vertical="center" wrapText="1"/>
    </xf>
    <xf numFmtId="0" fontId="50" fillId="41" borderId="0" xfId="3" applyFont="1" applyFill="1" applyAlignment="1">
      <alignment horizontal="center" wrapText="1"/>
    </xf>
    <xf numFmtId="0" fontId="50" fillId="41" borderId="0" xfId="3" applyFont="1" applyFill="1" applyAlignment="1">
      <alignment horizontal="center"/>
    </xf>
    <xf numFmtId="0" fontId="50" fillId="41" borderId="0" xfId="3" applyFont="1" applyFill="1" applyAlignment="1">
      <alignment horizontal="center" vertical="center"/>
    </xf>
    <xf numFmtId="0" fontId="48" fillId="38" borderId="0" xfId="3" applyFont="1" applyFill="1" applyAlignment="1">
      <alignment horizontal="left" vertical="center"/>
    </xf>
    <xf numFmtId="0" fontId="48" fillId="38" borderId="0" xfId="3" applyFont="1" applyFill="1" applyAlignment="1">
      <alignment horizontal="center" vertical="center" wrapText="1"/>
    </xf>
    <xf numFmtId="0" fontId="48" fillId="38" borderId="0" xfId="3" applyFont="1" applyFill="1" applyAlignment="1">
      <alignment horizontal="center" vertical="center"/>
    </xf>
    <xf numFmtId="0" fontId="50" fillId="39" borderId="0" xfId="3" applyFont="1" applyFill="1" applyAlignment="1">
      <alignment horizontal="center"/>
    </xf>
    <xf numFmtId="0" fontId="47" fillId="0" borderId="0" xfId="0" applyFont="1" applyAlignment="1">
      <alignment horizontal="left" vertical="center"/>
    </xf>
    <xf numFmtId="0" fontId="40" fillId="40" borderId="0" xfId="0" applyFont="1" applyFill="1" applyAlignment="1">
      <alignment horizontal="left" vertical="center"/>
    </xf>
    <xf numFmtId="183" fontId="40" fillId="40" borderId="0" xfId="1" applyNumberFormat="1" applyFont="1" applyFill="1" applyBorder="1" applyAlignment="1">
      <alignment horizontal="center" vertical="center"/>
    </xf>
    <xf numFmtId="0" fontId="45" fillId="0" borderId="23" xfId="0" applyFont="1" applyBorder="1" applyAlignment="1">
      <alignment horizontal="left" vertical="center" wrapText="1"/>
    </xf>
    <xf numFmtId="0" fontId="47" fillId="0" borderId="0" xfId="0" applyFont="1" applyAlignment="1">
      <alignment horizontal="left" vertical="center" wrapText="1"/>
    </xf>
    <xf numFmtId="0" fontId="47" fillId="0" borderId="23" xfId="0" applyFont="1" applyBorder="1" applyAlignment="1">
      <alignment horizontal="left" vertical="center" wrapText="1"/>
    </xf>
    <xf numFmtId="0" fontId="45" fillId="0" borderId="0" xfId="0" applyFont="1" applyAlignment="1">
      <alignment horizontal="left" vertical="center"/>
    </xf>
    <xf numFmtId="0" fontId="45" fillId="0" borderId="22" xfId="0" applyFont="1" applyBorder="1" applyAlignment="1">
      <alignment horizontal="left" vertical="center" wrapText="1"/>
    </xf>
    <xf numFmtId="0" fontId="47" fillId="0" borderId="12" xfId="0" applyFont="1" applyBorder="1" applyAlignment="1">
      <alignment horizontal="left" vertical="center" wrapText="1"/>
    </xf>
    <xf numFmtId="0" fontId="45" fillId="0" borderId="10" xfId="0" applyFont="1" applyBorder="1" applyAlignment="1">
      <alignment horizontal="left" vertical="center" wrapText="1"/>
    </xf>
    <xf numFmtId="0" fontId="45" fillId="0" borderId="12" xfId="0" applyFont="1" applyBorder="1" applyAlignment="1">
      <alignment horizontal="left" vertical="center" wrapText="1"/>
    </xf>
    <xf numFmtId="0" fontId="45" fillId="0" borderId="25" xfId="0" applyFont="1" applyBorder="1" applyAlignment="1">
      <alignment horizontal="left" vertical="center" wrapText="1"/>
    </xf>
    <xf numFmtId="0" fontId="41" fillId="0" borderId="0" xfId="3" applyFont="1" applyAlignment="1">
      <alignment horizontal="left" vertical="center" wrapText="1"/>
    </xf>
    <xf numFmtId="0" fontId="55" fillId="34" borderId="0" xfId="3" applyFont="1" applyFill="1" applyAlignment="1">
      <alignment horizontal="left" vertical="center"/>
    </xf>
    <xf numFmtId="0" fontId="36" fillId="33" borderId="0" xfId="0" applyFont="1" applyFill="1" applyAlignment="1">
      <alignment horizontal="center" vertical="center" wrapText="1"/>
    </xf>
    <xf numFmtId="0" fontId="40" fillId="38" borderId="0" xfId="3" applyFont="1" applyFill="1" applyAlignment="1">
      <alignment horizontal="left" vertical="center" wrapText="1"/>
    </xf>
    <xf numFmtId="0" fontId="40" fillId="38" borderId="0" xfId="3" applyFont="1" applyFill="1" applyAlignment="1">
      <alignment horizontal="center" vertical="center" wrapText="1"/>
    </xf>
    <xf numFmtId="0" fontId="42" fillId="0" borderId="0" xfId="5" applyFont="1" applyAlignment="1">
      <alignment horizontal="left" vertical="center"/>
    </xf>
    <xf numFmtId="0" fontId="39" fillId="0" borderId="0" xfId="5" applyFont="1" applyAlignment="1">
      <alignment horizontal="left" vertical="center"/>
    </xf>
    <xf numFmtId="0" fontId="40" fillId="38" borderId="0" xfId="5" applyFont="1" applyFill="1" applyAlignment="1">
      <alignment horizontal="left" vertical="center"/>
    </xf>
    <xf numFmtId="3" fontId="40" fillId="38" borderId="0" xfId="5" applyNumberFormat="1" applyFont="1" applyFill="1" applyAlignment="1">
      <alignment horizontal="center" vertical="center"/>
    </xf>
    <xf numFmtId="3" fontId="40" fillId="38" borderId="0" xfId="5" applyNumberFormat="1" applyFont="1" applyFill="1" applyAlignment="1">
      <alignment horizontal="center" vertical="center" wrapText="1"/>
    </xf>
    <xf numFmtId="3" fontId="44" fillId="39" borderId="0" xfId="5" applyNumberFormat="1" applyFont="1" applyFill="1" applyAlignment="1">
      <alignment horizontal="center" vertical="center" wrapText="1"/>
    </xf>
    <xf numFmtId="0" fontId="45" fillId="34" borderId="0" xfId="5" applyFont="1" applyFill="1" applyAlignment="1">
      <alignment horizontal="left" vertical="center" wrapText="1"/>
    </xf>
    <xf numFmtId="0" fontId="42" fillId="34" borderId="0" xfId="5" applyFont="1" applyFill="1" applyAlignment="1">
      <alignment horizontal="left" vertical="center"/>
    </xf>
    <xf numFmtId="177" fontId="40" fillId="38" borderId="0" xfId="0" applyNumberFormat="1" applyFont="1" applyFill="1" applyAlignment="1">
      <alignment horizontal="center" vertical="center" wrapText="1"/>
    </xf>
    <xf numFmtId="0" fontId="44" fillId="39" borderId="20" xfId="0" applyFont="1" applyFill="1" applyBorder="1" applyAlignment="1">
      <alignment horizontal="center" vertical="center" wrapText="1"/>
    </xf>
    <xf numFmtId="0" fontId="44" fillId="39" borderId="21" xfId="0" applyFont="1" applyFill="1" applyBorder="1" applyAlignment="1">
      <alignment horizontal="center" vertical="center" wrapText="1"/>
    </xf>
    <xf numFmtId="0" fontId="39" fillId="0" borderId="0" xfId="0" applyFont="1" applyAlignment="1">
      <alignment vertical="center" wrapText="1"/>
    </xf>
    <xf numFmtId="0" fontId="50" fillId="39" borderId="0" xfId="0" applyFont="1" applyFill="1" applyAlignment="1">
      <alignment horizontal="center" vertical="center" wrapText="1"/>
    </xf>
    <xf numFmtId="0" fontId="50" fillId="39" borderId="20" xfId="0" applyFont="1" applyFill="1" applyBorder="1" applyAlignment="1">
      <alignment horizontal="center" vertical="center" wrapText="1"/>
    </xf>
    <xf numFmtId="0" fontId="50" fillId="39" borderId="21" xfId="0" applyFont="1" applyFill="1" applyBorder="1" applyAlignment="1">
      <alignment horizontal="center" vertical="center" wrapText="1"/>
    </xf>
  </cellXfs>
  <cellStyles count="638">
    <cellStyle name="20 % - Akzent1 2" xfId="11" xr:uid="{00000000-0005-0000-0000-000000000000}"/>
    <cellStyle name="20 % - Akzent1 2 2" xfId="77" xr:uid="{00000000-0005-0000-0000-000001000000}"/>
    <cellStyle name="20 % - Akzent1 2 2 2" xfId="152" xr:uid="{00000000-0005-0000-0000-000002000000}"/>
    <cellStyle name="20 % - Akzent1 2 2 2 2" xfId="454" xr:uid="{00000000-0005-0000-0000-000003000000}"/>
    <cellStyle name="20 % - Akzent1 2 2 3" xfId="227" xr:uid="{00000000-0005-0000-0000-000004000000}"/>
    <cellStyle name="20 % - Akzent1 2 2 3 2" xfId="529" xr:uid="{00000000-0005-0000-0000-000005000000}"/>
    <cellStyle name="20 % - Akzent1 2 2 4" xfId="302" xr:uid="{00000000-0005-0000-0000-000006000000}"/>
    <cellStyle name="20 % - Akzent1 2 2 4 2" xfId="604" xr:uid="{00000000-0005-0000-0000-000007000000}"/>
    <cellStyle name="20 % - Akzent1 2 2 5" xfId="379" xr:uid="{00000000-0005-0000-0000-000008000000}"/>
    <cellStyle name="20 % - Akzent1 2 3" xfId="116" xr:uid="{00000000-0005-0000-0000-000009000000}"/>
    <cellStyle name="20 % - Akzent1 2 3 2" xfId="418" xr:uid="{00000000-0005-0000-0000-00000A000000}"/>
    <cellStyle name="20 % - Akzent1 2 4" xfId="191" xr:uid="{00000000-0005-0000-0000-00000B000000}"/>
    <cellStyle name="20 % - Akzent1 2 4 2" xfId="493" xr:uid="{00000000-0005-0000-0000-00000C000000}"/>
    <cellStyle name="20 % - Akzent1 2 5" xfId="266" xr:uid="{00000000-0005-0000-0000-00000D000000}"/>
    <cellStyle name="20 % - Akzent1 2 5 2" xfId="568" xr:uid="{00000000-0005-0000-0000-00000E000000}"/>
    <cellStyle name="20 % - Akzent1 2 6" xfId="342" xr:uid="{00000000-0005-0000-0000-00000F000000}"/>
    <cellStyle name="20 % - Akzent2 2" xfId="12" xr:uid="{00000000-0005-0000-0000-000010000000}"/>
    <cellStyle name="20 % - Akzent2 2 2" xfId="78" xr:uid="{00000000-0005-0000-0000-000011000000}"/>
    <cellStyle name="20 % - Akzent2 2 2 2" xfId="153" xr:uid="{00000000-0005-0000-0000-000012000000}"/>
    <cellStyle name="20 % - Akzent2 2 2 2 2" xfId="455" xr:uid="{00000000-0005-0000-0000-000013000000}"/>
    <cellStyle name="20 % - Akzent2 2 2 3" xfId="228" xr:uid="{00000000-0005-0000-0000-000014000000}"/>
    <cellStyle name="20 % - Akzent2 2 2 3 2" xfId="530" xr:uid="{00000000-0005-0000-0000-000015000000}"/>
    <cellStyle name="20 % - Akzent2 2 2 4" xfId="303" xr:uid="{00000000-0005-0000-0000-000016000000}"/>
    <cellStyle name="20 % - Akzent2 2 2 4 2" xfId="605" xr:uid="{00000000-0005-0000-0000-000017000000}"/>
    <cellStyle name="20 % - Akzent2 2 2 5" xfId="380" xr:uid="{00000000-0005-0000-0000-000018000000}"/>
    <cellStyle name="20 % - Akzent2 2 3" xfId="117" xr:uid="{00000000-0005-0000-0000-000019000000}"/>
    <cellStyle name="20 % - Akzent2 2 3 2" xfId="419" xr:uid="{00000000-0005-0000-0000-00001A000000}"/>
    <cellStyle name="20 % - Akzent2 2 4" xfId="192" xr:uid="{00000000-0005-0000-0000-00001B000000}"/>
    <cellStyle name="20 % - Akzent2 2 4 2" xfId="494" xr:uid="{00000000-0005-0000-0000-00001C000000}"/>
    <cellStyle name="20 % - Akzent2 2 5" xfId="267" xr:uid="{00000000-0005-0000-0000-00001D000000}"/>
    <cellStyle name="20 % - Akzent2 2 5 2" xfId="569" xr:uid="{00000000-0005-0000-0000-00001E000000}"/>
    <cellStyle name="20 % - Akzent2 2 6" xfId="343" xr:uid="{00000000-0005-0000-0000-00001F000000}"/>
    <cellStyle name="20 % - Akzent3 2" xfId="13" xr:uid="{00000000-0005-0000-0000-000020000000}"/>
    <cellStyle name="20 % - Akzent3 2 2" xfId="79" xr:uid="{00000000-0005-0000-0000-000021000000}"/>
    <cellStyle name="20 % - Akzent3 2 2 2" xfId="154" xr:uid="{00000000-0005-0000-0000-000022000000}"/>
    <cellStyle name="20 % - Akzent3 2 2 2 2" xfId="456" xr:uid="{00000000-0005-0000-0000-000023000000}"/>
    <cellStyle name="20 % - Akzent3 2 2 3" xfId="229" xr:uid="{00000000-0005-0000-0000-000024000000}"/>
    <cellStyle name="20 % - Akzent3 2 2 3 2" xfId="531" xr:uid="{00000000-0005-0000-0000-000025000000}"/>
    <cellStyle name="20 % - Akzent3 2 2 4" xfId="304" xr:uid="{00000000-0005-0000-0000-000026000000}"/>
    <cellStyle name="20 % - Akzent3 2 2 4 2" xfId="606" xr:uid="{00000000-0005-0000-0000-000027000000}"/>
    <cellStyle name="20 % - Akzent3 2 2 5" xfId="381" xr:uid="{00000000-0005-0000-0000-000028000000}"/>
    <cellStyle name="20 % - Akzent3 2 3" xfId="118" xr:uid="{00000000-0005-0000-0000-000029000000}"/>
    <cellStyle name="20 % - Akzent3 2 3 2" xfId="420" xr:uid="{00000000-0005-0000-0000-00002A000000}"/>
    <cellStyle name="20 % - Akzent3 2 4" xfId="193" xr:uid="{00000000-0005-0000-0000-00002B000000}"/>
    <cellStyle name="20 % - Akzent3 2 4 2" xfId="495" xr:uid="{00000000-0005-0000-0000-00002C000000}"/>
    <cellStyle name="20 % - Akzent3 2 5" xfId="268" xr:uid="{00000000-0005-0000-0000-00002D000000}"/>
    <cellStyle name="20 % - Akzent3 2 5 2" xfId="570" xr:uid="{00000000-0005-0000-0000-00002E000000}"/>
    <cellStyle name="20 % - Akzent3 2 6" xfId="344" xr:uid="{00000000-0005-0000-0000-00002F000000}"/>
    <cellStyle name="20 % - Akzent4 2" xfId="14" xr:uid="{00000000-0005-0000-0000-000030000000}"/>
    <cellStyle name="20 % - Akzent4 2 2" xfId="80" xr:uid="{00000000-0005-0000-0000-000031000000}"/>
    <cellStyle name="20 % - Akzent4 2 2 2" xfId="155" xr:uid="{00000000-0005-0000-0000-000032000000}"/>
    <cellStyle name="20 % - Akzent4 2 2 2 2" xfId="457" xr:uid="{00000000-0005-0000-0000-000033000000}"/>
    <cellStyle name="20 % - Akzent4 2 2 3" xfId="230" xr:uid="{00000000-0005-0000-0000-000034000000}"/>
    <cellStyle name="20 % - Akzent4 2 2 3 2" xfId="532" xr:uid="{00000000-0005-0000-0000-000035000000}"/>
    <cellStyle name="20 % - Akzent4 2 2 4" xfId="305" xr:uid="{00000000-0005-0000-0000-000036000000}"/>
    <cellStyle name="20 % - Akzent4 2 2 4 2" xfId="607" xr:uid="{00000000-0005-0000-0000-000037000000}"/>
    <cellStyle name="20 % - Akzent4 2 2 5" xfId="382" xr:uid="{00000000-0005-0000-0000-000038000000}"/>
    <cellStyle name="20 % - Akzent4 2 3" xfId="119" xr:uid="{00000000-0005-0000-0000-000039000000}"/>
    <cellStyle name="20 % - Akzent4 2 3 2" xfId="421" xr:uid="{00000000-0005-0000-0000-00003A000000}"/>
    <cellStyle name="20 % - Akzent4 2 4" xfId="194" xr:uid="{00000000-0005-0000-0000-00003B000000}"/>
    <cellStyle name="20 % - Akzent4 2 4 2" xfId="496" xr:uid="{00000000-0005-0000-0000-00003C000000}"/>
    <cellStyle name="20 % - Akzent4 2 5" xfId="269" xr:uid="{00000000-0005-0000-0000-00003D000000}"/>
    <cellStyle name="20 % - Akzent4 2 5 2" xfId="571" xr:uid="{00000000-0005-0000-0000-00003E000000}"/>
    <cellStyle name="20 % - Akzent4 2 6" xfId="345" xr:uid="{00000000-0005-0000-0000-00003F000000}"/>
    <cellStyle name="20 % - Akzent5 2" xfId="15" xr:uid="{00000000-0005-0000-0000-000040000000}"/>
    <cellStyle name="20 % - Akzent5 2 2" xfId="81" xr:uid="{00000000-0005-0000-0000-000041000000}"/>
    <cellStyle name="20 % - Akzent5 2 2 2" xfId="156" xr:uid="{00000000-0005-0000-0000-000042000000}"/>
    <cellStyle name="20 % - Akzent5 2 2 2 2" xfId="458" xr:uid="{00000000-0005-0000-0000-000043000000}"/>
    <cellStyle name="20 % - Akzent5 2 2 3" xfId="231" xr:uid="{00000000-0005-0000-0000-000044000000}"/>
    <cellStyle name="20 % - Akzent5 2 2 3 2" xfId="533" xr:uid="{00000000-0005-0000-0000-000045000000}"/>
    <cellStyle name="20 % - Akzent5 2 2 4" xfId="306" xr:uid="{00000000-0005-0000-0000-000046000000}"/>
    <cellStyle name="20 % - Akzent5 2 2 4 2" xfId="608" xr:uid="{00000000-0005-0000-0000-000047000000}"/>
    <cellStyle name="20 % - Akzent5 2 2 5" xfId="383" xr:uid="{00000000-0005-0000-0000-000048000000}"/>
    <cellStyle name="20 % - Akzent5 2 3" xfId="120" xr:uid="{00000000-0005-0000-0000-000049000000}"/>
    <cellStyle name="20 % - Akzent5 2 3 2" xfId="422" xr:uid="{00000000-0005-0000-0000-00004A000000}"/>
    <cellStyle name="20 % - Akzent5 2 4" xfId="195" xr:uid="{00000000-0005-0000-0000-00004B000000}"/>
    <cellStyle name="20 % - Akzent5 2 4 2" xfId="497" xr:uid="{00000000-0005-0000-0000-00004C000000}"/>
    <cellStyle name="20 % - Akzent5 2 5" xfId="270" xr:uid="{00000000-0005-0000-0000-00004D000000}"/>
    <cellStyle name="20 % - Akzent5 2 5 2" xfId="572" xr:uid="{00000000-0005-0000-0000-00004E000000}"/>
    <cellStyle name="20 % - Akzent5 2 6" xfId="346" xr:uid="{00000000-0005-0000-0000-00004F000000}"/>
    <cellStyle name="20 % - Akzent6 2" xfId="16" xr:uid="{00000000-0005-0000-0000-000050000000}"/>
    <cellStyle name="20 % - Akzent6 2 2" xfId="82" xr:uid="{00000000-0005-0000-0000-000051000000}"/>
    <cellStyle name="20 % - Akzent6 2 2 2" xfId="157" xr:uid="{00000000-0005-0000-0000-000052000000}"/>
    <cellStyle name="20 % - Akzent6 2 2 2 2" xfId="459" xr:uid="{00000000-0005-0000-0000-000053000000}"/>
    <cellStyle name="20 % - Akzent6 2 2 3" xfId="232" xr:uid="{00000000-0005-0000-0000-000054000000}"/>
    <cellStyle name="20 % - Akzent6 2 2 3 2" xfId="534" xr:uid="{00000000-0005-0000-0000-000055000000}"/>
    <cellStyle name="20 % - Akzent6 2 2 4" xfId="307" xr:uid="{00000000-0005-0000-0000-000056000000}"/>
    <cellStyle name="20 % - Akzent6 2 2 4 2" xfId="609" xr:uid="{00000000-0005-0000-0000-000057000000}"/>
    <cellStyle name="20 % - Akzent6 2 2 5" xfId="384" xr:uid="{00000000-0005-0000-0000-000058000000}"/>
    <cellStyle name="20 % - Akzent6 2 3" xfId="121" xr:uid="{00000000-0005-0000-0000-000059000000}"/>
    <cellStyle name="20 % - Akzent6 2 3 2" xfId="423" xr:uid="{00000000-0005-0000-0000-00005A000000}"/>
    <cellStyle name="20 % - Akzent6 2 4" xfId="196" xr:uid="{00000000-0005-0000-0000-00005B000000}"/>
    <cellStyle name="20 % - Akzent6 2 4 2" xfId="498" xr:uid="{00000000-0005-0000-0000-00005C000000}"/>
    <cellStyle name="20 % - Akzent6 2 5" xfId="271" xr:uid="{00000000-0005-0000-0000-00005D000000}"/>
    <cellStyle name="20 % - Akzent6 2 5 2" xfId="573" xr:uid="{00000000-0005-0000-0000-00005E000000}"/>
    <cellStyle name="20 % - Akzent6 2 6" xfId="347" xr:uid="{00000000-0005-0000-0000-00005F000000}"/>
    <cellStyle name="40 % - Akzent1 2" xfId="17" xr:uid="{00000000-0005-0000-0000-000060000000}"/>
    <cellStyle name="40 % - Akzent1 2 2" xfId="83" xr:uid="{00000000-0005-0000-0000-000061000000}"/>
    <cellStyle name="40 % - Akzent1 2 2 2" xfId="158" xr:uid="{00000000-0005-0000-0000-000062000000}"/>
    <cellStyle name="40 % - Akzent1 2 2 2 2" xfId="460" xr:uid="{00000000-0005-0000-0000-000063000000}"/>
    <cellStyle name="40 % - Akzent1 2 2 3" xfId="233" xr:uid="{00000000-0005-0000-0000-000064000000}"/>
    <cellStyle name="40 % - Akzent1 2 2 3 2" xfId="535" xr:uid="{00000000-0005-0000-0000-000065000000}"/>
    <cellStyle name="40 % - Akzent1 2 2 4" xfId="308" xr:uid="{00000000-0005-0000-0000-000066000000}"/>
    <cellStyle name="40 % - Akzent1 2 2 4 2" xfId="610" xr:uid="{00000000-0005-0000-0000-000067000000}"/>
    <cellStyle name="40 % - Akzent1 2 2 5" xfId="385" xr:uid="{00000000-0005-0000-0000-000068000000}"/>
    <cellStyle name="40 % - Akzent1 2 3" xfId="122" xr:uid="{00000000-0005-0000-0000-000069000000}"/>
    <cellStyle name="40 % - Akzent1 2 3 2" xfId="424" xr:uid="{00000000-0005-0000-0000-00006A000000}"/>
    <cellStyle name="40 % - Akzent1 2 4" xfId="197" xr:uid="{00000000-0005-0000-0000-00006B000000}"/>
    <cellStyle name="40 % - Akzent1 2 4 2" xfId="499" xr:uid="{00000000-0005-0000-0000-00006C000000}"/>
    <cellStyle name="40 % - Akzent1 2 5" xfId="272" xr:uid="{00000000-0005-0000-0000-00006D000000}"/>
    <cellStyle name="40 % - Akzent1 2 5 2" xfId="574" xr:uid="{00000000-0005-0000-0000-00006E000000}"/>
    <cellStyle name="40 % - Akzent1 2 6" xfId="348" xr:uid="{00000000-0005-0000-0000-00006F000000}"/>
    <cellStyle name="40 % - Akzent2 2" xfId="18" xr:uid="{00000000-0005-0000-0000-000070000000}"/>
    <cellStyle name="40 % - Akzent2 2 2" xfId="84" xr:uid="{00000000-0005-0000-0000-000071000000}"/>
    <cellStyle name="40 % - Akzent2 2 2 2" xfId="159" xr:uid="{00000000-0005-0000-0000-000072000000}"/>
    <cellStyle name="40 % - Akzent2 2 2 2 2" xfId="461" xr:uid="{00000000-0005-0000-0000-000073000000}"/>
    <cellStyle name="40 % - Akzent2 2 2 3" xfId="234" xr:uid="{00000000-0005-0000-0000-000074000000}"/>
    <cellStyle name="40 % - Akzent2 2 2 3 2" xfId="536" xr:uid="{00000000-0005-0000-0000-000075000000}"/>
    <cellStyle name="40 % - Akzent2 2 2 4" xfId="309" xr:uid="{00000000-0005-0000-0000-000076000000}"/>
    <cellStyle name="40 % - Akzent2 2 2 4 2" xfId="611" xr:uid="{00000000-0005-0000-0000-000077000000}"/>
    <cellStyle name="40 % - Akzent2 2 2 5" xfId="386" xr:uid="{00000000-0005-0000-0000-000078000000}"/>
    <cellStyle name="40 % - Akzent2 2 3" xfId="123" xr:uid="{00000000-0005-0000-0000-000079000000}"/>
    <cellStyle name="40 % - Akzent2 2 3 2" xfId="425" xr:uid="{00000000-0005-0000-0000-00007A000000}"/>
    <cellStyle name="40 % - Akzent2 2 4" xfId="198" xr:uid="{00000000-0005-0000-0000-00007B000000}"/>
    <cellStyle name="40 % - Akzent2 2 4 2" xfId="500" xr:uid="{00000000-0005-0000-0000-00007C000000}"/>
    <cellStyle name="40 % - Akzent2 2 5" xfId="273" xr:uid="{00000000-0005-0000-0000-00007D000000}"/>
    <cellStyle name="40 % - Akzent2 2 5 2" xfId="575" xr:uid="{00000000-0005-0000-0000-00007E000000}"/>
    <cellStyle name="40 % - Akzent2 2 6" xfId="349" xr:uid="{00000000-0005-0000-0000-00007F000000}"/>
    <cellStyle name="40 % - Akzent3 2" xfId="19" xr:uid="{00000000-0005-0000-0000-000080000000}"/>
    <cellStyle name="40 % - Akzent3 2 2" xfId="85" xr:uid="{00000000-0005-0000-0000-000081000000}"/>
    <cellStyle name="40 % - Akzent3 2 2 2" xfId="160" xr:uid="{00000000-0005-0000-0000-000082000000}"/>
    <cellStyle name="40 % - Akzent3 2 2 2 2" xfId="462" xr:uid="{00000000-0005-0000-0000-000083000000}"/>
    <cellStyle name="40 % - Akzent3 2 2 3" xfId="235" xr:uid="{00000000-0005-0000-0000-000084000000}"/>
    <cellStyle name="40 % - Akzent3 2 2 3 2" xfId="537" xr:uid="{00000000-0005-0000-0000-000085000000}"/>
    <cellStyle name="40 % - Akzent3 2 2 4" xfId="310" xr:uid="{00000000-0005-0000-0000-000086000000}"/>
    <cellStyle name="40 % - Akzent3 2 2 4 2" xfId="612" xr:uid="{00000000-0005-0000-0000-000087000000}"/>
    <cellStyle name="40 % - Akzent3 2 2 5" xfId="387" xr:uid="{00000000-0005-0000-0000-000088000000}"/>
    <cellStyle name="40 % - Akzent3 2 3" xfId="124" xr:uid="{00000000-0005-0000-0000-000089000000}"/>
    <cellStyle name="40 % - Akzent3 2 3 2" xfId="426" xr:uid="{00000000-0005-0000-0000-00008A000000}"/>
    <cellStyle name="40 % - Akzent3 2 4" xfId="199" xr:uid="{00000000-0005-0000-0000-00008B000000}"/>
    <cellStyle name="40 % - Akzent3 2 4 2" xfId="501" xr:uid="{00000000-0005-0000-0000-00008C000000}"/>
    <cellStyle name="40 % - Akzent3 2 5" xfId="274" xr:uid="{00000000-0005-0000-0000-00008D000000}"/>
    <cellStyle name="40 % - Akzent3 2 5 2" xfId="576" xr:uid="{00000000-0005-0000-0000-00008E000000}"/>
    <cellStyle name="40 % - Akzent3 2 6" xfId="350" xr:uid="{00000000-0005-0000-0000-00008F000000}"/>
    <cellStyle name="40 % - Akzent4 2" xfId="20" xr:uid="{00000000-0005-0000-0000-000090000000}"/>
    <cellStyle name="40 % - Akzent4 2 2" xfId="86" xr:uid="{00000000-0005-0000-0000-000091000000}"/>
    <cellStyle name="40 % - Akzent4 2 2 2" xfId="161" xr:uid="{00000000-0005-0000-0000-000092000000}"/>
    <cellStyle name="40 % - Akzent4 2 2 2 2" xfId="463" xr:uid="{00000000-0005-0000-0000-000093000000}"/>
    <cellStyle name="40 % - Akzent4 2 2 3" xfId="236" xr:uid="{00000000-0005-0000-0000-000094000000}"/>
    <cellStyle name="40 % - Akzent4 2 2 3 2" xfId="538" xr:uid="{00000000-0005-0000-0000-000095000000}"/>
    <cellStyle name="40 % - Akzent4 2 2 4" xfId="311" xr:uid="{00000000-0005-0000-0000-000096000000}"/>
    <cellStyle name="40 % - Akzent4 2 2 4 2" xfId="613" xr:uid="{00000000-0005-0000-0000-000097000000}"/>
    <cellStyle name="40 % - Akzent4 2 2 5" xfId="388" xr:uid="{00000000-0005-0000-0000-000098000000}"/>
    <cellStyle name="40 % - Akzent4 2 3" xfId="125" xr:uid="{00000000-0005-0000-0000-000099000000}"/>
    <cellStyle name="40 % - Akzent4 2 3 2" xfId="427" xr:uid="{00000000-0005-0000-0000-00009A000000}"/>
    <cellStyle name="40 % - Akzent4 2 4" xfId="200" xr:uid="{00000000-0005-0000-0000-00009B000000}"/>
    <cellStyle name="40 % - Akzent4 2 4 2" xfId="502" xr:uid="{00000000-0005-0000-0000-00009C000000}"/>
    <cellStyle name="40 % - Akzent4 2 5" xfId="275" xr:uid="{00000000-0005-0000-0000-00009D000000}"/>
    <cellStyle name="40 % - Akzent4 2 5 2" xfId="577" xr:uid="{00000000-0005-0000-0000-00009E000000}"/>
    <cellStyle name="40 % - Akzent4 2 6" xfId="351" xr:uid="{00000000-0005-0000-0000-00009F000000}"/>
    <cellStyle name="40 % - Akzent5 2" xfId="21" xr:uid="{00000000-0005-0000-0000-0000A0000000}"/>
    <cellStyle name="40 % - Akzent5 2 2" xfId="87" xr:uid="{00000000-0005-0000-0000-0000A1000000}"/>
    <cellStyle name="40 % - Akzent5 2 2 2" xfId="162" xr:uid="{00000000-0005-0000-0000-0000A2000000}"/>
    <cellStyle name="40 % - Akzent5 2 2 2 2" xfId="464" xr:uid="{00000000-0005-0000-0000-0000A3000000}"/>
    <cellStyle name="40 % - Akzent5 2 2 3" xfId="237" xr:uid="{00000000-0005-0000-0000-0000A4000000}"/>
    <cellStyle name="40 % - Akzent5 2 2 3 2" xfId="539" xr:uid="{00000000-0005-0000-0000-0000A5000000}"/>
    <cellStyle name="40 % - Akzent5 2 2 4" xfId="312" xr:uid="{00000000-0005-0000-0000-0000A6000000}"/>
    <cellStyle name="40 % - Akzent5 2 2 4 2" xfId="614" xr:uid="{00000000-0005-0000-0000-0000A7000000}"/>
    <cellStyle name="40 % - Akzent5 2 2 5" xfId="389" xr:uid="{00000000-0005-0000-0000-0000A8000000}"/>
    <cellStyle name="40 % - Akzent5 2 3" xfId="126" xr:uid="{00000000-0005-0000-0000-0000A9000000}"/>
    <cellStyle name="40 % - Akzent5 2 3 2" xfId="428" xr:uid="{00000000-0005-0000-0000-0000AA000000}"/>
    <cellStyle name="40 % - Akzent5 2 4" xfId="201" xr:uid="{00000000-0005-0000-0000-0000AB000000}"/>
    <cellStyle name="40 % - Akzent5 2 4 2" xfId="503" xr:uid="{00000000-0005-0000-0000-0000AC000000}"/>
    <cellStyle name="40 % - Akzent5 2 5" xfId="276" xr:uid="{00000000-0005-0000-0000-0000AD000000}"/>
    <cellStyle name="40 % - Akzent5 2 5 2" xfId="578" xr:uid="{00000000-0005-0000-0000-0000AE000000}"/>
    <cellStyle name="40 % - Akzent5 2 6" xfId="352" xr:uid="{00000000-0005-0000-0000-0000AF000000}"/>
    <cellStyle name="40 % - Akzent6 2" xfId="22" xr:uid="{00000000-0005-0000-0000-0000B0000000}"/>
    <cellStyle name="40 % - Akzent6 2 2" xfId="88" xr:uid="{00000000-0005-0000-0000-0000B1000000}"/>
    <cellStyle name="40 % - Akzent6 2 2 2" xfId="163" xr:uid="{00000000-0005-0000-0000-0000B2000000}"/>
    <cellStyle name="40 % - Akzent6 2 2 2 2" xfId="465" xr:uid="{00000000-0005-0000-0000-0000B3000000}"/>
    <cellStyle name="40 % - Akzent6 2 2 3" xfId="238" xr:uid="{00000000-0005-0000-0000-0000B4000000}"/>
    <cellStyle name="40 % - Akzent6 2 2 3 2" xfId="540" xr:uid="{00000000-0005-0000-0000-0000B5000000}"/>
    <cellStyle name="40 % - Akzent6 2 2 4" xfId="313" xr:uid="{00000000-0005-0000-0000-0000B6000000}"/>
    <cellStyle name="40 % - Akzent6 2 2 4 2" xfId="615" xr:uid="{00000000-0005-0000-0000-0000B7000000}"/>
    <cellStyle name="40 % - Akzent6 2 2 5" xfId="390" xr:uid="{00000000-0005-0000-0000-0000B8000000}"/>
    <cellStyle name="40 % - Akzent6 2 3" xfId="127" xr:uid="{00000000-0005-0000-0000-0000B9000000}"/>
    <cellStyle name="40 % - Akzent6 2 3 2" xfId="429" xr:uid="{00000000-0005-0000-0000-0000BA000000}"/>
    <cellStyle name="40 % - Akzent6 2 4" xfId="202" xr:uid="{00000000-0005-0000-0000-0000BB000000}"/>
    <cellStyle name="40 % - Akzent6 2 4 2" xfId="504" xr:uid="{00000000-0005-0000-0000-0000BC000000}"/>
    <cellStyle name="40 % - Akzent6 2 5" xfId="277" xr:uid="{00000000-0005-0000-0000-0000BD000000}"/>
    <cellStyle name="40 % - Akzent6 2 5 2" xfId="579" xr:uid="{00000000-0005-0000-0000-0000BE000000}"/>
    <cellStyle name="40 % - Akzent6 2 6" xfId="353" xr:uid="{00000000-0005-0000-0000-0000BF000000}"/>
    <cellStyle name="60 % - Akzent1 2" xfId="23" xr:uid="{00000000-0005-0000-0000-0000C0000000}"/>
    <cellStyle name="60 % - Akzent2 2" xfId="24" xr:uid="{00000000-0005-0000-0000-0000C1000000}"/>
    <cellStyle name="60 % - Akzent3 2" xfId="25" xr:uid="{00000000-0005-0000-0000-0000C2000000}"/>
    <cellStyle name="60 % - Akzent4 2" xfId="26" xr:uid="{00000000-0005-0000-0000-0000C3000000}"/>
    <cellStyle name="60 % - Akzent5 2" xfId="27" xr:uid="{00000000-0005-0000-0000-0000C4000000}"/>
    <cellStyle name="60 % - Akzent6 2" xfId="28" xr:uid="{00000000-0005-0000-0000-0000C5000000}"/>
    <cellStyle name="Akzent1 2" xfId="29" xr:uid="{00000000-0005-0000-0000-0000C6000000}"/>
    <cellStyle name="Akzent2 2" xfId="30" xr:uid="{00000000-0005-0000-0000-0000C7000000}"/>
    <cellStyle name="Akzent3 2" xfId="31" xr:uid="{00000000-0005-0000-0000-0000C8000000}"/>
    <cellStyle name="Akzent4 2" xfId="32" xr:uid="{00000000-0005-0000-0000-0000C9000000}"/>
    <cellStyle name="Akzent5 2" xfId="33" xr:uid="{00000000-0005-0000-0000-0000CA000000}"/>
    <cellStyle name="Akzent6 2" xfId="34" xr:uid="{00000000-0005-0000-0000-0000CB000000}"/>
    <cellStyle name="Ausgabe 2" xfId="35" xr:uid="{00000000-0005-0000-0000-0000CC000000}"/>
    <cellStyle name="Berechnung 2" xfId="36" xr:uid="{00000000-0005-0000-0000-0000CD000000}"/>
    <cellStyle name="Eingabe 2" xfId="37" xr:uid="{00000000-0005-0000-0000-0000CE000000}"/>
    <cellStyle name="Ergebnis 2" xfId="38" xr:uid="{00000000-0005-0000-0000-0000CF000000}"/>
    <cellStyle name="Erklärender Text 2" xfId="39" xr:uid="{00000000-0005-0000-0000-0000D0000000}"/>
    <cellStyle name="Gut 2" xfId="40" xr:uid="{00000000-0005-0000-0000-0000D1000000}"/>
    <cellStyle name="Komma" xfId="1" builtinId="3"/>
    <cellStyle name="Komma 2" xfId="7" xr:uid="{00000000-0005-0000-0000-0000D3000000}"/>
    <cellStyle name="Komma 2 2" xfId="74" xr:uid="{00000000-0005-0000-0000-0000D4000000}"/>
    <cellStyle name="Komma 2 2 2" xfId="149" xr:uid="{00000000-0005-0000-0000-0000D5000000}"/>
    <cellStyle name="Komma 2 2 2 2" xfId="451" xr:uid="{00000000-0005-0000-0000-0000D6000000}"/>
    <cellStyle name="Komma 2 2 3" xfId="224" xr:uid="{00000000-0005-0000-0000-0000D7000000}"/>
    <cellStyle name="Komma 2 2 3 2" xfId="526" xr:uid="{00000000-0005-0000-0000-0000D8000000}"/>
    <cellStyle name="Komma 2 2 4" xfId="299" xr:uid="{00000000-0005-0000-0000-0000D9000000}"/>
    <cellStyle name="Komma 2 2 4 2" xfId="601" xr:uid="{00000000-0005-0000-0000-0000DA000000}"/>
    <cellStyle name="Komma 2 2 5" xfId="376" xr:uid="{00000000-0005-0000-0000-0000DB000000}"/>
    <cellStyle name="Komma 2 3" xfId="109" xr:uid="{00000000-0005-0000-0000-0000DC000000}"/>
    <cellStyle name="Komma 2 3 2" xfId="184" xr:uid="{00000000-0005-0000-0000-0000DD000000}"/>
    <cellStyle name="Komma 2 3 2 2" xfId="486" xr:uid="{00000000-0005-0000-0000-0000DE000000}"/>
    <cellStyle name="Komma 2 3 3" xfId="259" xr:uid="{00000000-0005-0000-0000-0000DF000000}"/>
    <cellStyle name="Komma 2 3 3 2" xfId="561" xr:uid="{00000000-0005-0000-0000-0000E0000000}"/>
    <cellStyle name="Komma 2 3 4" xfId="334" xr:uid="{00000000-0005-0000-0000-0000E1000000}"/>
    <cellStyle name="Komma 2 3 4 2" xfId="636" xr:uid="{00000000-0005-0000-0000-0000E2000000}"/>
    <cellStyle name="Komma 2 3 5" xfId="411" xr:uid="{00000000-0005-0000-0000-0000E3000000}"/>
    <cellStyle name="Komma 2 4" xfId="113" xr:uid="{00000000-0005-0000-0000-0000E4000000}"/>
    <cellStyle name="Komma 2 4 2" xfId="415" xr:uid="{00000000-0005-0000-0000-0000E5000000}"/>
    <cellStyle name="Komma 2 5" xfId="188" xr:uid="{00000000-0005-0000-0000-0000E6000000}"/>
    <cellStyle name="Komma 2 5 2" xfId="490" xr:uid="{00000000-0005-0000-0000-0000E7000000}"/>
    <cellStyle name="Komma 2 6" xfId="263" xr:uid="{00000000-0005-0000-0000-0000E8000000}"/>
    <cellStyle name="Komma 2 6 2" xfId="565" xr:uid="{00000000-0005-0000-0000-0000E9000000}"/>
    <cellStyle name="Komma 2 7" xfId="339" xr:uid="{00000000-0005-0000-0000-0000EA000000}"/>
    <cellStyle name="Komma 3" xfId="41" xr:uid="{00000000-0005-0000-0000-0000EB000000}"/>
    <cellStyle name="Komma 3 2" xfId="354" xr:uid="{00000000-0005-0000-0000-0000EC000000}"/>
    <cellStyle name="Komma 4" xfId="336" xr:uid="{00000000-0005-0000-0000-0000ED000000}"/>
    <cellStyle name="Neutral 2" xfId="42" xr:uid="{00000000-0005-0000-0000-0000EE000000}"/>
    <cellStyle name="Notiz 2" xfId="43" xr:uid="{00000000-0005-0000-0000-0000EF000000}"/>
    <cellStyle name="Notiz 2 2" xfId="89" xr:uid="{00000000-0005-0000-0000-0000F0000000}"/>
    <cellStyle name="Notiz 2 2 2" xfId="164" xr:uid="{00000000-0005-0000-0000-0000F1000000}"/>
    <cellStyle name="Notiz 2 2 2 2" xfId="466" xr:uid="{00000000-0005-0000-0000-0000F2000000}"/>
    <cellStyle name="Notiz 2 2 3" xfId="239" xr:uid="{00000000-0005-0000-0000-0000F3000000}"/>
    <cellStyle name="Notiz 2 2 3 2" xfId="541" xr:uid="{00000000-0005-0000-0000-0000F4000000}"/>
    <cellStyle name="Notiz 2 2 4" xfId="314" xr:uid="{00000000-0005-0000-0000-0000F5000000}"/>
    <cellStyle name="Notiz 2 2 4 2" xfId="616" xr:uid="{00000000-0005-0000-0000-0000F6000000}"/>
    <cellStyle name="Notiz 2 2 5" xfId="391" xr:uid="{00000000-0005-0000-0000-0000F7000000}"/>
    <cellStyle name="Notiz 2 3" xfId="128" xr:uid="{00000000-0005-0000-0000-0000F8000000}"/>
    <cellStyle name="Notiz 2 3 2" xfId="430" xr:uid="{00000000-0005-0000-0000-0000F9000000}"/>
    <cellStyle name="Notiz 2 4" xfId="203" xr:uid="{00000000-0005-0000-0000-0000FA000000}"/>
    <cellStyle name="Notiz 2 4 2" xfId="505" xr:uid="{00000000-0005-0000-0000-0000FB000000}"/>
    <cellStyle name="Notiz 2 5" xfId="278" xr:uid="{00000000-0005-0000-0000-0000FC000000}"/>
    <cellStyle name="Notiz 2 5 2" xfId="580" xr:uid="{00000000-0005-0000-0000-0000FD000000}"/>
    <cellStyle name="Notiz 2 6" xfId="355" xr:uid="{00000000-0005-0000-0000-0000FE000000}"/>
    <cellStyle name="Prozent" xfId="2" builtinId="5"/>
    <cellStyle name="Prozent 2" xfId="10" xr:uid="{00000000-0005-0000-0000-000000010000}"/>
    <cellStyle name="Prozent 2 2" xfId="59" xr:uid="{00000000-0005-0000-0000-000001010000}"/>
    <cellStyle name="Prozent 2 2 2" xfId="95" xr:uid="{00000000-0005-0000-0000-000002010000}"/>
    <cellStyle name="Prozent 2 2 2 2" xfId="170" xr:uid="{00000000-0005-0000-0000-000003010000}"/>
    <cellStyle name="Prozent 2 2 2 2 2" xfId="472" xr:uid="{00000000-0005-0000-0000-000004010000}"/>
    <cellStyle name="Prozent 2 2 2 3" xfId="245" xr:uid="{00000000-0005-0000-0000-000005010000}"/>
    <cellStyle name="Prozent 2 2 2 3 2" xfId="547" xr:uid="{00000000-0005-0000-0000-000006010000}"/>
    <cellStyle name="Prozent 2 2 2 4" xfId="320" xr:uid="{00000000-0005-0000-0000-000007010000}"/>
    <cellStyle name="Prozent 2 2 2 4 2" xfId="622" xr:uid="{00000000-0005-0000-0000-000008010000}"/>
    <cellStyle name="Prozent 2 2 2 5" xfId="397" xr:uid="{00000000-0005-0000-0000-000009010000}"/>
    <cellStyle name="Prozent 2 2 3" xfId="134" xr:uid="{00000000-0005-0000-0000-00000A010000}"/>
    <cellStyle name="Prozent 2 2 3 2" xfId="436" xr:uid="{00000000-0005-0000-0000-00000B010000}"/>
    <cellStyle name="Prozent 2 2 4" xfId="209" xr:uid="{00000000-0005-0000-0000-00000C010000}"/>
    <cellStyle name="Prozent 2 2 4 2" xfId="511" xr:uid="{00000000-0005-0000-0000-00000D010000}"/>
    <cellStyle name="Prozent 2 2 5" xfId="284" xr:uid="{00000000-0005-0000-0000-00000E010000}"/>
    <cellStyle name="Prozent 2 2 5 2" xfId="586" xr:uid="{00000000-0005-0000-0000-00000F010000}"/>
    <cellStyle name="Prozent 2 2 6" xfId="361" xr:uid="{00000000-0005-0000-0000-000010010000}"/>
    <cellStyle name="Prozent 2 3" xfId="67" xr:uid="{00000000-0005-0000-0000-000011010000}"/>
    <cellStyle name="Prozent 2 3 2" xfId="103" xr:uid="{00000000-0005-0000-0000-000012010000}"/>
    <cellStyle name="Prozent 2 3 2 2" xfId="178" xr:uid="{00000000-0005-0000-0000-000013010000}"/>
    <cellStyle name="Prozent 2 3 2 2 2" xfId="480" xr:uid="{00000000-0005-0000-0000-000014010000}"/>
    <cellStyle name="Prozent 2 3 2 3" xfId="253" xr:uid="{00000000-0005-0000-0000-000015010000}"/>
    <cellStyle name="Prozent 2 3 2 3 2" xfId="555" xr:uid="{00000000-0005-0000-0000-000016010000}"/>
    <cellStyle name="Prozent 2 3 2 4" xfId="328" xr:uid="{00000000-0005-0000-0000-000017010000}"/>
    <cellStyle name="Prozent 2 3 2 4 2" xfId="630" xr:uid="{00000000-0005-0000-0000-000018010000}"/>
    <cellStyle name="Prozent 2 3 2 5" xfId="405" xr:uid="{00000000-0005-0000-0000-000019010000}"/>
    <cellStyle name="Prozent 2 3 3" xfId="142" xr:uid="{00000000-0005-0000-0000-00001A010000}"/>
    <cellStyle name="Prozent 2 3 3 2" xfId="444" xr:uid="{00000000-0005-0000-0000-00001B010000}"/>
    <cellStyle name="Prozent 2 3 4" xfId="217" xr:uid="{00000000-0005-0000-0000-00001C010000}"/>
    <cellStyle name="Prozent 2 3 4 2" xfId="519" xr:uid="{00000000-0005-0000-0000-00001D010000}"/>
    <cellStyle name="Prozent 2 3 5" xfId="292" xr:uid="{00000000-0005-0000-0000-00001E010000}"/>
    <cellStyle name="Prozent 2 3 5 2" xfId="594" xr:uid="{00000000-0005-0000-0000-00001F010000}"/>
    <cellStyle name="Prozent 2 3 6" xfId="369" xr:uid="{00000000-0005-0000-0000-000020010000}"/>
    <cellStyle name="Prozent 2 4" xfId="76" xr:uid="{00000000-0005-0000-0000-000021010000}"/>
    <cellStyle name="Prozent 2 4 2" xfId="151" xr:uid="{00000000-0005-0000-0000-000022010000}"/>
    <cellStyle name="Prozent 2 4 2 2" xfId="453" xr:uid="{00000000-0005-0000-0000-000023010000}"/>
    <cellStyle name="Prozent 2 4 3" xfId="226" xr:uid="{00000000-0005-0000-0000-000024010000}"/>
    <cellStyle name="Prozent 2 4 3 2" xfId="528" xr:uid="{00000000-0005-0000-0000-000025010000}"/>
    <cellStyle name="Prozent 2 4 4" xfId="301" xr:uid="{00000000-0005-0000-0000-000026010000}"/>
    <cellStyle name="Prozent 2 4 4 2" xfId="603" xr:uid="{00000000-0005-0000-0000-000027010000}"/>
    <cellStyle name="Prozent 2 4 5" xfId="378" xr:uid="{00000000-0005-0000-0000-000028010000}"/>
    <cellStyle name="Prozent 2 5" xfId="115" xr:uid="{00000000-0005-0000-0000-000029010000}"/>
    <cellStyle name="Prozent 2 5 2" xfId="417" xr:uid="{00000000-0005-0000-0000-00002A010000}"/>
    <cellStyle name="Prozent 2 6" xfId="190" xr:uid="{00000000-0005-0000-0000-00002B010000}"/>
    <cellStyle name="Prozent 2 6 2" xfId="492" xr:uid="{00000000-0005-0000-0000-00002C010000}"/>
    <cellStyle name="Prozent 2 7" xfId="265" xr:uid="{00000000-0005-0000-0000-00002D010000}"/>
    <cellStyle name="Prozent 2 7 2" xfId="567" xr:uid="{00000000-0005-0000-0000-00002E010000}"/>
    <cellStyle name="Prozent 2 8" xfId="341" xr:uid="{00000000-0005-0000-0000-00002F010000}"/>
    <cellStyle name="Prozent 3" xfId="44" xr:uid="{00000000-0005-0000-0000-000030010000}"/>
    <cellStyle name="Schlecht 2" xfId="45" xr:uid="{00000000-0005-0000-0000-000031010000}"/>
    <cellStyle name="Standard" xfId="0" builtinId="0"/>
    <cellStyle name="Standard 10" xfId="71" xr:uid="{00000000-0005-0000-0000-000033010000}"/>
    <cellStyle name="Standard 10 2" xfId="107" xr:uid="{00000000-0005-0000-0000-000034010000}"/>
    <cellStyle name="Standard 10 2 2" xfId="182" xr:uid="{00000000-0005-0000-0000-000035010000}"/>
    <cellStyle name="Standard 10 2 2 2" xfId="484" xr:uid="{00000000-0005-0000-0000-000036010000}"/>
    <cellStyle name="Standard 10 2 3" xfId="257" xr:uid="{00000000-0005-0000-0000-000037010000}"/>
    <cellStyle name="Standard 10 2 3 2" xfId="559" xr:uid="{00000000-0005-0000-0000-000038010000}"/>
    <cellStyle name="Standard 10 2 4" xfId="332" xr:uid="{00000000-0005-0000-0000-000039010000}"/>
    <cellStyle name="Standard 10 2 4 2" xfId="634" xr:uid="{00000000-0005-0000-0000-00003A010000}"/>
    <cellStyle name="Standard 10 2 5" xfId="409" xr:uid="{00000000-0005-0000-0000-00003B010000}"/>
    <cellStyle name="Standard 10 3" xfId="146" xr:uid="{00000000-0005-0000-0000-00003C010000}"/>
    <cellStyle name="Standard 10 3 2" xfId="448" xr:uid="{00000000-0005-0000-0000-00003D010000}"/>
    <cellStyle name="Standard 10 4" xfId="221" xr:uid="{00000000-0005-0000-0000-00003E010000}"/>
    <cellStyle name="Standard 10 4 2" xfId="523" xr:uid="{00000000-0005-0000-0000-00003F010000}"/>
    <cellStyle name="Standard 10 5" xfId="296" xr:uid="{00000000-0005-0000-0000-000040010000}"/>
    <cellStyle name="Standard 10 5 2" xfId="598" xr:uid="{00000000-0005-0000-0000-000041010000}"/>
    <cellStyle name="Standard 10 6" xfId="373" xr:uid="{00000000-0005-0000-0000-000042010000}"/>
    <cellStyle name="Standard 2" xfId="3" xr:uid="{00000000-0005-0000-0000-000043010000}"/>
    <cellStyle name="Standard 3" xfId="46" xr:uid="{00000000-0005-0000-0000-000044010000}"/>
    <cellStyle name="Standard 3 2" xfId="5" xr:uid="{00000000-0005-0000-0000-000045010000}"/>
    <cellStyle name="Standard 4" xfId="8" xr:uid="{00000000-0005-0000-0000-000046010000}"/>
    <cellStyle name="Standard 5" xfId="6" xr:uid="{00000000-0005-0000-0000-000047010000}"/>
    <cellStyle name="Standard 5 2" xfId="73" xr:uid="{00000000-0005-0000-0000-000048010000}"/>
    <cellStyle name="Standard 5 2 2" xfId="148" xr:uid="{00000000-0005-0000-0000-000049010000}"/>
    <cellStyle name="Standard 5 2 2 2" xfId="450" xr:uid="{00000000-0005-0000-0000-00004A010000}"/>
    <cellStyle name="Standard 5 2 3" xfId="223" xr:uid="{00000000-0005-0000-0000-00004B010000}"/>
    <cellStyle name="Standard 5 2 3 2" xfId="525" xr:uid="{00000000-0005-0000-0000-00004C010000}"/>
    <cellStyle name="Standard 5 2 4" xfId="298" xr:uid="{00000000-0005-0000-0000-00004D010000}"/>
    <cellStyle name="Standard 5 2 4 2" xfId="600" xr:uid="{00000000-0005-0000-0000-00004E010000}"/>
    <cellStyle name="Standard 5 2 5" xfId="375" xr:uid="{00000000-0005-0000-0000-00004F010000}"/>
    <cellStyle name="Standard 5 3" xfId="108" xr:uid="{00000000-0005-0000-0000-000050010000}"/>
    <cellStyle name="Standard 5 3 2" xfId="183" xr:uid="{00000000-0005-0000-0000-000051010000}"/>
    <cellStyle name="Standard 5 3 2 2" xfId="485" xr:uid="{00000000-0005-0000-0000-000052010000}"/>
    <cellStyle name="Standard 5 3 3" xfId="258" xr:uid="{00000000-0005-0000-0000-000053010000}"/>
    <cellStyle name="Standard 5 3 3 2" xfId="560" xr:uid="{00000000-0005-0000-0000-000054010000}"/>
    <cellStyle name="Standard 5 3 4" xfId="333" xr:uid="{00000000-0005-0000-0000-000055010000}"/>
    <cellStyle name="Standard 5 3 4 2" xfId="635" xr:uid="{00000000-0005-0000-0000-000056010000}"/>
    <cellStyle name="Standard 5 3 5" xfId="410" xr:uid="{00000000-0005-0000-0000-000057010000}"/>
    <cellStyle name="Standard 5 4" xfId="112" xr:uid="{00000000-0005-0000-0000-000058010000}"/>
    <cellStyle name="Standard 5 4 2" xfId="414" xr:uid="{00000000-0005-0000-0000-000059010000}"/>
    <cellStyle name="Standard 5 5" xfId="187" xr:uid="{00000000-0005-0000-0000-00005A010000}"/>
    <cellStyle name="Standard 5 5 2" xfId="489" xr:uid="{00000000-0005-0000-0000-00005B010000}"/>
    <cellStyle name="Standard 5 6" xfId="262" xr:uid="{00000000-0005-0000-0000-00005C010000}"/>
    <cellStyle name="Standard 5 6 2" xfId="564" xr:uid="{00000000-0005-0000-0000-00005D010000}"/>
    <cellStyle name="Standard 5 7" xfId="338" xr:uid="{00000000-0005-0000-0000-00005E010000}"/>
    <cellStyle name="Standard 6" xfId="9" xr:uid="{00000000-0005-0000-0000-00005F010000}"/>
    <cellStyle name="Standard 6 2" xfId="55" xr:uid="{00000000-0005-0000-0000-000060010000}"/>
    <cellStyle name="Standard 6 2 2" xfId="91" xr:uid="{00000000-0005-0000-0000-000061010000}"/>
    <cellStyle name="Standard 6 2 2 2" xfId="166" xr:uid="{00000000-0005-0000-0000-000062010000}"/>
    <cellStyle name="Standard 6 2 2 2 2" xfId="468" xr:uid="{00000000-0005-0000-0000-000063010000}"/>
    <cellStyle name="Standard 6 2 2 3" xfId="241" xr:uid="{00000000-0005-0000-0000-000064010000}"/>
    <cellStyle name="Standard 6 2 2 3 2" xfId="543" xr:uid="{00000000-0005-0000-0000-000065010000}"/>
    <cellStyle name="Standard 6 2 2 4" xfId="316" xr:uid="{00000000-0005-0000-0000-000066010000}"/>
    <cellStyle name="Standard 6 2 2 4 2" xfId="618" xr:uid="{00000000-0005-0000-0000-000067010000}"/>
    <cellStyle name="Standard 6 2 2 5" xfId="393" xr:uid="{00000000-0005-0000-0000-000068010000}"/>
    <cellStyle name="Standard 6 2 3" xfId="130" xr:uid="{00000000-0005-0000-0000-000069010000}"/>
    <cellStyle name="Standard 6 2 3 2" xfId="432" xr:uid="{00000000-0005-0000-0000-00006A010000}"/>
    <cellStyle name="Standard 6 2 4" xfId="205" xr:uid="{00000000-0005-0000-0000-00006B010000}"/>
    <cellStyle name="Standard 6 2 4 2" xfId="507" xr:uid="{00000000-0005-0000-0000-00006C010000}"/>
    <cellStyle name="Standard 6 2 5" xfId="280" xr:uid="{00000000-0005-0000-0000-00006D010000}"/>
    <cellStyle name="Standard 6 2 5 2" xfId="582" xr:uid="{00000000-0005-0000-0000-00006E010000}"/>
    <cellStyle name="Standard 6 2 6" xfId="357" xr:uid="{00000000-0005-0000-0000-00006F010000}"/>
    <cellStyle name="Standard 6 3" xfId="75" xr:uid="{00000000-0005-0000-0000-000070010000}"/>
    <cellStyle name="Standard 6 3 2" xfId="150" xr:uid="{00000000-0005-0000-0000-000071010000}"/>
    <cellStyle name="Standard 6 3 2 2" xfId="452" xr:uid="{00000000-0005-0000-0000-000072010000}"/>
    <cellStyle name="Standard 6 3 3" xfId="225" xr:uid="{00000000-0005-0000-0000-000073010000}"/>
    <cellStyle name="Standard 6 3 3 2" xfId="527" xr:uid="{00000000-0005-0000-0000-000074010000}"/>
    <cellStyle name="Standard 6 3 4" xfId="300" xr:uid="{00000000-0005-0000-0000-000075010000}"/>
    <cellStyle name="Standard 6 3 4 2" xfId="602" xr:uid="{00000000-0005-0000-0000-000076010000}"/>
    <cellStyle name="Standard 6 3 5" xfId="377" xr:uid="{00000000-0005-0000-0000-000077010000}"/>
    <cellStyle name="Standard 6 4" xfId="114" xr:uid="{00000000-0005-0000-0000-000078010000}"/>
    <cellStyle name="Standard 6 4 2" xfId="416" xr:uid="{00000000-0005-0000-0000-000079010000}"/>
    <cellStyle name="Standard 6 5" xfId="189" xr:uid="{00000000-0005-0000-0000-00007A010000}"/>
    <cellStyle name="Standard 6 5 2" xfId="491" xr:uid="{00000000-0005-0000-0000-00007B010000}"/>
    <cellStyle name="Standard 6 6" xfId="264" xr:uid="{00000000-0005-0000-0000-00007C010000}"/>
    <cellStyle name="Standard 6 6 2" xfId="566" xr:uid="{00000000-0005-0000-0000-00007D010000}"/>
    <cellStyle name="Standard 6 7" xfId="340" xr:uid="{00000000-0005-0000-0000-00007E010000}"/>
    <cellStyle name="Standard 7" xfId="47" xr:uid="{00000000-0005-0000-0000-00007F010000}"/>
    <cellStyle name="Standard 7 2" xfId="90" xr:uid="{00000000-0005-0000-0000-000080010000}"/>
    <cellStyle name="Standard 7 2 2" xfId="165" xr:uid="{00000000-0005-0000-0000-000081010000}"/>
    <cellStyle name="Standard 7 2 2 2" xfId="467" xr:uid="{00000000-0005-0000-0000-000082010000}"/>
    <cellStyle name="Standard 7 2 3" xfId="240" xr:uid="{00000000-0005-0000-0000-000083010000}"/>
    <cellStyle name="Standard 7 2 3 2" xfId="542" xr:uid="{00000000-0005-0000-0000-000084010000}"/>
    <cellStyle name="Standard 7 2 4" xfId="315" xr:uid="{00000000-0005-0000-0000-000085010000}"/>
    <cellStyle name="Standard 7 2 4 2" xfId="617" xr:uid="{00000000-0005-0000-0000-000086010000}"/>
    <cellStyle name="Standard 7 2 5" xfId="392" xr:uid="{00000000-0005-0000-0000-000087010000}"/>
    <cellStyle name="Standard 7 3" xfId="129" xr:uid="{00000000-0005-0000-0000-000088010000}"/>
    <cellStyle name="Standard 7 3 2" xfId="431" xr:uid="{00000000-0005-0000-0000-000089010000}"/>
    <cellStyle name="Standard 7 4" xfId="204" xr:uid="{00000000-0005-0000-0000-00008A010000}"/>
    <cellStyle name="Standard 7 4 2" xfId="506" xr:uid="{00000000-0005-0000-0000-00008B010000}"/>
    <cellStyle name="Standard 7 5" xfId="279" xr:uid="{00000000-0005-0000-0000-00008C010000}"/>
    <cellStyle name="Standard 7 5 2" xfId="581" xr:uid="{00000000-0005-0000-0000-00008D010000}"/>
    <cellStyle name="Standard 7 6" xfId="356" xr:uid="{00000000-0005-0000-0000-00008E010000}"/>
    <cellStyle name="Standard 8" xfId="4" xr:uid="{00000000-0005-0000-0000-00008F010000}"/>
    <cellStyle name="Standard 8 2" xfId="72" xr:uid="{00000000-0005-0000-0000-000090010000}"/>
    <cellStyle name="Standard 8 2 2" xfId="147" xr:uid="{00000000-0005-0000-0000-000091010000}"/>
    <cellStyle name="Standard 8 2 2 2" xfId="449" xr:uid="{00000000-0005-0000-0000-000092010000}"/>
    <cellStyle name="Standard 8 2 3" xfId="222" xr:uid="{00000000-0005-0000-0000-000093010000}"/>
    <cellStyle name="Standard 8 2 3 2" xfId="524" xr:uid="{00000000-0005-0000-0000-000094010000}"/>
    <cellStyle name="Standard 8 2 4" xfId="297" xr:uid="{00000000-0005-0000-0000-000095010000}"/>
    <cellStyle name="Standard 8 2 4 2" xfId="599" xr:uid="{00000000-0005-0000-0000-000096010000}"/>
    <cellStyle name="Standard 8 2 5" xfId="374" xr:uid="{00000000-0005-0000-0000-000097010000}"/>
    <cellStyle name="Standard 8 3" xfId="111" xr:uid="{00000000-0005-0000-0000-000098010000}"/>
    <cellStyle name="Standard 8 3 2" xfId="413" xr:uid="{00000000-0005-0000-0000-000099010000}"/>
    <cellStyle name="Standard 8 4" xfId="186" xr:uid="{00000000-0005-0000-0000-00009A010000}"/>
    <cellStyle name="Standard 8 4 2" xfId="488" xr:uid="{00000000-0005-0000-0000-00009B010000}"/>
    <cellStyle name="Standard 8 5" xfId="261" xr:uid="{00000000-0005-0000-0000-00009C010000}"/>
    <cellStyle name="Standard 8 5 2" xfId="563" xr:uid="{00000000-0005-0000-0000-00009D010000}"/>
    <cellStyle name="Standard 8 6" xfId="337" xr:uid="{00000000-0005-0000-0000-00009E010000}"/>
    <cellStyle name="Standard 9" xfId="70" xr:uid="{00000000-0005-0000-0000-00009F010000}"/>
    <cellStyle name="Standard 9 2" xfId="106" xr:uid="{00000000-0005-0000-0000-0000A0010000}"/>
    <cellStyle name="Standard 9 2 2" xfId="181" xr:uid="{00000000-0005-0000-0000-0000A1010000}"/>
    <cellStyle name="Standard 9 2 2 2" xfId="483" xr:uid="{00000000-0005-0000-0000-0000A2010000}"/>
    <cellStyle name="Standard 9 2 3" xfId="256" xr:uid="{00000000-0005-0000-0000-0000A3010000}"/>
    <cellStyle name="Standard 9 2 3 2" xfId="558" xr:uid="{00000000-0005-0000-0000-0000A4010000}"/>
    <cellStyle name="Standard 9 2 4" xfId="331" xr:uid="{00000000-0005-0000-0000-0000A5010000}"/>
    <cellStyle name="Standard 9 2 4 2" xfId="633" xr:uid="{00000000-0005-0000-0000-0000A6010000}"/>
    <cellStyle name="Standard 9 2 5" xfId="408" xr:uid="{00000000-0005-0000-0000-0000A7010000}"/>
    <cellStyle name="Standard 9 3" xfId="110" xr:uid="{00000000-0005-0000-0000-0000A8010000}"/>
    <cellStyle name="Standard 9 3 2" xfId="185" xr:uid="{00000000-0005-0000-0000-0000A9010000}"/>
    <cellStyle name="Standard 9 3 2 2" xfId="487" xr:uid="{00000000-0005-0000-0000-0000AA010000}"/>
    <cellStyle name="Standard 9 3 3" xfId="260" xr:uid="{00000000-0005-0000-0000-0000AB010000}"/>
    <cellStyle name="Standard 9 3 3 2" xfId="562" xr:uid="{00000000-0005-0000-0000-0000AC010000}"/>
    <cellStyle name="Standard 9 3 4" xfId="335" xr:uid="{00000000-0005-0000-0000-0000AD010000}"/>
    <cellStyle name="Standard 9 3 4 2" xfId="637" xr:uid="{00000000-0005-0000-0000-0000AE010000}"/>
    <cellStyle name="Standard 9 3 5" xfId="412" xr:uid="{00000000-0005-0000-0000-0000AF010000}"/>
    <cellStyle name="Standard 9 4" xfId="145" xr:uid="{00000000-0005-0000-0000-0000B0010000}"/>
    <cellStyle name="Standard 9 4 2" xfId="447" xr:uid="{00000000-0005-0000-0000-0000B1010000}"/>
    <cellStyle name="Standard 9 5" xfId="220" xr:uid="{00000000-0005-0000-0000-0000B2010000}"/>
    <cellStyle name="Standard 9 5 2" xfId="522" xr:uid="{00000000-0005-0000-0000-0000B3010000}"/>
    <cellStyle name="Standard 9 6" xfId="295" xr:uid="{00000000-0005-0000-0000-0000B4010000}"/>
    <cellStyle name="Standard 9 6 2" xfId="597" xr:uid="{00000000-0005-0000-0000-0000B5010000}"/>
    <cellStyle name="Standard 9 7" xfId="372" xr:uid="{00000000-0005-0000-0000-0000B6010000}"/>
    <cellStyle name="style1465212182866" xfId="56" xr:uid="{00000000-0005-0000-0000-0000B7010000}"/>
    <cellStyle name="style1465212182866 2" xfId="92" xr:uid="{00000000-0005-0000-0000-0000B8010000}"/>
    <cellStyle name="style1465212182866 2 2" xfId="167" xr:uid="{00000000-0005-0000-0000-0000B9010000}"/>
    <cellStyle name="style1465212182866 2 2 2" xfId="469" xr:uid="{00000000-0005-0000-0000-0000BA010000}"/>
    <cellStyle name="style1465212182866 2 3" xfId="242" xr:uid="{00000000-0005-0000-0000-0000BB010000}"/>
    <cellStyle name="style1465212182866 2 3 2" xfId="544" xr:uid="{00000000-0005-0000-0000-0000BC010000}"/>
    <cellStyle name="style1465212182866 2 4" xfId="317" xr:uid="{00000000-0005-0000-0000-0000BD010000}"/>
    <cellStyle name="style1465212182866 2 4 2" xfId="619" xr:uid="{00000000-0005-0000-0000-0000BE010000}"/>
    <cellStyle name="style1465212182866 2 5" xfId="394" xr:uid="{00000000-0005-0000-0000-0000BF010000}"/>
    <cellStyle name="style1465212182866 3" xfId="131" xr:uid="{00000000-0005-0000-0000-0000C0010000}"/>
    <cellStyle name="style1465212182866 3 2" xfId="433" xr:uid="{00000000-0005-0000-0000-0000C1010000}"/>
    <cellStyle name="style1465212182866 4" xfId="206" xr:uid="{00000000-0005-0000-0000-0000C2010000}"/>
    <cellStyle name="style1465212182866 4 2" xfId="508" xr:uid="{00000000-0005-0000-0000-0000C3010000}"/>
    <cellStyle name="style1465212182866 5" xfId="281" xr:uid="{00000000-0005-0000-0000-0000C4010000}"/>
    <cellStyle name="style1465212182866 5 2" xfId="583" xr:uid="{00000000-0005-0000-0000-0000C5010000}"/>
    <cellStyle name="style1465212182866 6" xfId="358" xr:uid="{00000000-0005-0000-0000-0000C6010000}"/>
    <cellStyle name="style1467730030601" xfId="57" xr:uid="{00000000-0005-0000-0000-0000C7010000}"/>
    <cellStyle name="style1467730030601 2" xfId="93" xr:uid="{00000000-0005-0000-0000-0000C8010000}"/>
    <cellStyle name="style1467730030601 2 2" xfId="168" xr:uid="{00000000-0005-0000-0000-0000C9010000}"/>
    <cellStyle name="style1467730030601 2 2 2" xfId="470" xr:uid="{00000000-0005-0000-0000-0000CA010000}"/>
    <cellStyle name="style1467730030601 2 3" xfId="243" xr:uid="{00000000-0005-0000-0000-0000CB010000}"/>
    <cellStyle name="style1467730030601 2 3 2" xfId="545" xr:uid="{00000000-0005-0000-0000-0000CC010000}"/>
    <cellStyle name="style1467730030601 2 4" xfId="318" xr:uid="{00000000-0005-0000-0000-0000CD010000}"/>
    <cellStyle name="style1467730030601 2 4 2" xfId="620" xr:uid="{00000000-0005-0000-0000-0000CE010000}"/>
    <cellStyle name="style1467730030601 2 5" xfId="395" xr:uid="{00000000-0005-0000-0000-0000CF010000}"/>
    <cellStyle name="style1467730030601 3" xfId="132" xr:uid="{00000000-0005-0000-0000-0000D0010000}"/>
    <cellStyle name="style1467730030601 3 2" xfId="434" xr:uid="{00000000-0005-0000-0000-0000D1010000}"/>
    <cellStyle name="style1467730030601 4" xfId="207" xr:uid="{00000000-0005-0000-0000-0000D2010000}"/>
    <cellStyle name="style1467730030601 4 2" xfId="509" xr:uid="{00000000-0005-0000-0000-0000D3010000}"/>
    <cellStyle name="style1467730030601 5" xfId="282" xr:uid="{00000000-0005-0000-0000-0000D4010000}"/>
    <cellStyle name="style1467730030601 5 2" xfId="584" xr:uid="{00000000-0005-0000-0000-0000D5010000}"/>
    <cellStyle name="style1467730030601 6" xfId="359" xr:uid="{00000000-0005-0000-0000-0000D6010000}"/>
    <cellStyle name="style1467796631936" xfId="58" xr:uid="{00000000-0005-0000-0000-0000D7010000}"/>
    <cellStyle name="style1467796631936 2" xfId="94" xr:uid="{00000000-0005-0000-0000-0000D8010000}"/>
    <cellStyle name="style1467796631936 2 2" xfId="169" xr:uid="{00000000-0005-0000-0000-0000D9010000}"/>
    <cellStyle name="style1467796631936 2 2 2" xfId="471" xr:uid="{00000000-0005-0000-0000-0000DA010000}"/>
    <cellStyle name="style1467796631936 2 3" xfId="244" xr:uid="{00000000-0005-0000-0000-0000DB010000}"/>
    <cellStyle name="style1467796631936 2 3 2" xfId="546" xr:uid="{00000000-0005-0000-0000-0000DC010000}"/>
    <cellStyle name="style1467796631936 2 4" xfId="319" xr:uid="{00000000-0005-0000-0000-0000DD010000}"/>
    <cellStyle name="style1467796631936 2 4 2" xfId="621" xr:uid="{00000000-0005-0000-0000-0000DE010000}"/>
    <cellStyle name="style1467796631936 2 5" xfId="396" xr:uid="{00000000-0005-0000-0000-0000DF010000}"/>
    <cellStyle name="style1467796631936 3" xfId="133" xr:uid="{00000000-0005-0000-0000-0000E0010000}"/>
    <cellStyle name="style1467796631936 3 2" xfId="435" xr:uid="{00000000-0005-0000-0000-0000E1010000}"/>
    <cellStyle name="style1467796631936 4" xfId="208" xr:uid="{00000000-0005-0000-0000-0000E2010000}"/>
    <cellStyle name="style1467796631936 4 2" xfId="510" xr:uid="{00000000-0005-0000-0000-0000E3010000}"/>
    <cellStyle name="style1467796631936 5" xfId="283" xr:uid="{00000000-0005-0000-0000-0000E4010000}"/>
    <cellStyle name="style1467796631936 5 2" xfId="585" xr:uid="{00000000-0005-0000-0000-0000E5010000}"/>
    <cellStyle name="style1467796631936 6" xfId="360" xr:uid="{00000000-0005-0000-0000-0000E6010000}"/>
    <cellStyle name="style1482400046898" xfId="60" xr:uid="{00000000-0005-0000-0000-0000E7010000}"/>
    <cellStyle name="style1482400046898 2" xfId="68" xr:uid="{00000000-0005-0000-0000-0000E8010000}"/>
    <cellStyle name="style1482400046898 2 2" xfId="104" xr:uid="{00000000-0005-0000-0000-0000E9010000}"/>
    <cellStyle name="style1482400046898 2 2 2" xfId="179" xr:uid="{00000000-0005-0000-0000-0000EA010000}"/>
    <cellStyle name="style1482400046898 2 2 2 2" xfId="481" xr:uid="{00000000-0005-0000-0000-0000EB010000}"/>
    <cellStyle name="style1482400046898 2 2 3" xfId="254" xr:uid="{00000000-0005-0000-0000-0000EC010000}"/>
    <cellStyle name="style1482400046898 2 2 3 2" xfId="556" xr:uid="{00000000-0005-0000-0000-0000ED010000}"/>
    <cellStyle name="style1482400046898 2 2 4" xfId="329" xr:uid="{00000000-0005-0000-0000-0000EE010000}"/>
    <cellStyle name="style1482400046898 2 2 4 2" xfId="631" xr:uid="{00000000-0005-0000-0000-0000EF010000}"/>
    <cellStyle name="style1482400046898 2 2 5" xfId="406" xr:uid="{00000000-0005-0000-0000-0000F0010000}"/>
    <cellStyle name="style1482400046898 2 3" xfId="143" xr:uid="{00000000-0005-0000-0000-0000F1010000}"/>
    <cellStyle name="style1482400046898 2 3 2" xfId="445" xr:uid="{00000000-0005-0000-0000-0000F2010000}"/>
    <cellStyle name="style1482400046898 2 4" xfId="218" xr:uid="{00000000-0005-0000-0000-0000F3010000}"/>
    <cellStyle name="style1482400046898 2 4 2" xfId="520" xr:uid="{00000000-0005-0000-0000-0000F4010000}"/>
    <cellStyle name="style1482400046898 2 5" xfId="293" xr:uid="{00000000-0005-0000-0000-0000F5010000}"/>
    <cellStyle name="style1482400046898 2 5 2" xfId="595" xr:uid="{00000000-0005-0000-0000-0000F6010000}"/>
    <cellStyle name="style1482400046898 2 6" xfId="370" xr:uid="{00000000-0005-0000-0000-0000F7010000}"/>
    <cellStyle name="style1482400046898 3" xfId="96" xr:uid="{00000000-0005-0000-0000-0000F8010000}"/>
    <cellStyle name="style1482400046898 3 2" xfId="171" xr:uid="{00000000-0005-0000-0000-0000F9010000}"/>
    <cellStyle name="style1482400046898 3 2 2" xfId="473" xr:uid="{00000000-0005-0000-0000-0000FA010000}"/>
    <cellStyle name="style1482400046898 3 3" xfId="246" xr:uid="{00000000-0005-0000-0000-0000FB010000}"/>
    <cellStyle name="style1482400046898 3 3 2" xfId="548" xr:uid="{00000000-0005-0000-0000-0000FC010000}"/>
    <cellStyle name="style1482400046898 3 4" xfId="321" xr:uid="{00000000-0005-0000-0000-0000FD010000}"/>
    <cellStyle name="style1482400046898 3 4 2" xfId="623" xr:uid="{00000000-0005-0000-0000-0000FE010000}"/>
    <cellStyle name="style1482400046898 3 5" xfId="398" xr:uid="{00000000-0005-0000-0000-0000FF010000}"/>
    <cellStyle name="style1482400046898 4" xfId="135" xr:uid="{00000000-0005-0000-0000-000000020000}"/>
    <cellStyle name="style1482400046898 4 2" xfId="437" xr:uid="{00000000-0005-0000-0000-000001020000}"/>
    <cellStyle name="style1482400046898 5" xfId="210" xr:uid="{00000000-0005-0000-0000-000002020000}"/>
    <cellStyle name="style1482400046898 5 2" xfId="512" xr:uid="{00000000-0005-0000-0000-000003020000}"/>
    <cellStyle name="style1482400046898 6" xfId="285" xr:uid="{00000000-0005-0000-0000-000004020000}"/>
    <cellStyle name="style1482400046898 6 2" xfId="587" xr:uid="{00000000-0005-0000-0000-000005020000}"/>
    <cellStyle name="style1482400046898 7" xfId="362" xr:uid="{00000000-0005-0000-0000-000006020000}"/>
    <cellStyle name="style1482400046929" xfId="61" xr:uid="{00000000-0005-0000-0000-000007020000}"/>
    <cellStyle name="style1482400046929 2" xfId="69" xr:uid="{00000000-0005-0000-0000-000008020000}"/>
    <cellStyle name="style1482400046929 2 2" xfId="105" xr:uid="{00000000-0005-0000-0000-000009020000}"/>
    <cellStyle name="style1482400046929 2 2 2" xfId="180" xr:uid="{00000000-0005-0000-0000-00000A020000}"/>
    <cellStyle name="style1482400046929 2 2 2 2" xfId="482" xr:uid="{00000000-0005-0000-0000-00000B020000}"/>
    <cellStyle name="style1482400046929 2 2 3" xfId="255" xr:uid="{00000000-0005-0000-0000-00000C020000}"/>
    <cellStyle name="style1482400046929 2 2 3 2" xfId="557" xr:uid="{00000000-0005-0000-0000-00000D020000}"/>
    <cellStyle name="style1482400046929 2 2 4" xfId="330" xr:uid="{00000000-0005-0000-0000-00000E020000}"/>
    <cellStyle name="style1482400046929 2 2 4 2" xfId="632" xr:uid="{00000000-0005-0000-0000-00000F020000}"/>
    <cellStyle name="style1482400046929 2 2 5" xfId="407" xr:uid="{00000000-0005-0000-0000-000010020000}"/>
    <cellStyle name="style1482400046929 2 3" xfId="144" xr:uid="{00000000-0005-0000-0000-000011020000}"/>
    <cellStyle name="style1482400046929 2 3 2" xfId="446" xr:uid="{00000000-0005-0000-0000-000012020000}"/>
    <cellStyle name="style1482400046929 2 4" xfId="219" xr:uid="{00000000-0005-0000-0000-000013020000}"/>
    <cellStyle name="style1482400046929 2 4 2" xfId="521" xr:uid="{00000000-0005-0000-0000-000014020000}"/>
    <cellStyle name="style1482400046929 2 5" xfId="294" xr:uid="{00000000-0005-0000-0000-000015020000}"/>
    <cellStyle name="style1482400046929 2 5 2" xfId="596" xr:uid="{00000000-0005-0000-0000-000016020000}"/>
    <cellStyle name="style1482400046929 2 6" xfId="371" xr:uid="{00000000-0005-0000-0000-000017020000}"/>
    <cellStyle name="style1482400046929 3" xfId="97" xr:uid="{00000000-0005-0000-0000-000018020000}"/>
    <cellStyle name="style1482400046929 3 2" xfId="172" xr:uid="{00000000-0005-0000-0000-000019020000}"/>
    <cellStyle name="style1482400046929 3 2 2" xfId="474" xr:uid="{00000000-0005-0000-0000-00001A020000}"/>
    <cellStyle name="style1482400046929 3 3" xfId="247" xr:uid="{00000000-0005-0000-0000-00001B020000}"/>
    <cellStyle name="style1482400046929 3 3 2" xfId="549" xr:uid="{00000000-0005-0000-0000-00001C020000}"/>
    <cellStyle name="style1482400046929 3 4" xfId="322" xr:uid="{00000000-0005-0000-0000-00001D020000}"/>
    <cellStyle name="style1482400046929 3 4 2" xfId="624" xr:uid="{00000000-0005-0000-0000-00001E020000}"/>
    <cellStyle name="style1482400046929 3 5" xfId="399" xr:uid="{00000000-0005-0000-0000-00001F020000}"/>
    <cellStyle name="style1482400046929 4" xfId="136" xr:uid="{00000000-0005-0000-0000-000020020000}"/>
    <cellStyle name="style1482400046929 4 2" xfId="438" xr:uid="{00000000-0005-0000-0000-000021020000}"/>
    <cellStyle name="style1482400046929 5" xfId="211" xr:uid="{00000000-0005-0000-0000-000022020000}"/>
    <cellStyle name="style1482400046929 5 2" xfId="513" xr:uid="{00000000-0005-0000-0000-000023020000}"/>
    <cellStyle name="style1482400046929 6" xfId="286" xr:uid="{00000000-0005-0000-0000-000024020000}"/>
    <cellStyle name="style1482400046929 6 2" xfId="588" xr:uid="{00000000-0005-0000-0000-000025020000}"/>
    <cellStyle name="style1482400046929 7" xfId="363" xr:uid="{00000000-0005-0000-0000-000026020000}"/>
    <cellStyle name="style1482400046976" xfId="62" xr:uid="{00000000-0005-0000-0000-000027020000}"/>
    <cellStyle name="style1482400046976 2" xfId="98" xr:uid="{00000000-0005-0000-0000-000028020000}"/>
    <cellStyle name="style1482400046976 2 2" xfId="173" xr:uid="{00000000-0005-0000-0000-000029020000}"/>
    <cellStyle name="style1482400046976 2 2 2" xfId="475" xr:uid="{00000000-0005-0000-0000-00002A020000}"/>
    <cellStyle name="style1482400046976 2 3" xfId="248" xr:uid="{00000000-0005-0000-0000-00002B020000}"/>
    <cellStyle name="style1482400046976 2 3 2" xfId="550" xr:uid="{00000000-0005-0000-0000-00002C020000}"/>
    <cellStyle name="style1482400046976 2 4" xfId="323" xr:uid="{00000000-0005-0000-0000-00002D020000}"/>
    <cellStyle name="style1482400046976 2 4 2" xfId="625" xr:uid="{00000000-0005-0000-0000-00002E020000}"/>
    <cellStyle name="style1482400046976 2 5" xfId="400" xr:uid="{00000000-0005-0000-0000-00002F020000}"/>
    <cellStyle name="style1482400046976 3" xfId="137" xr:uid="{00000000-0005-0000-0000-000030020000}"/>
    <cellStyle name="style1482400046976 3 2" xfId="439" xr:uid="{00000000-0005-0000-0000-000031020000}"/>
    <cellStyle name="style1482400046976 4" xfId="212" xr:uid="{00000000-0005-0000-0000-000032020000}"/>
    <cellStyle name="style1482400046976 4 2" xfId="514" xr:uid="{00000000-0005-0000-0000-000033020000}"/>
    <cellStyle name="style1482400046976 5" xfId="287" xr:uid="{00000000-0005-0000-0000-000034020000}"/>
    <cellStyle name="style1482400046976 5 2" xfId="589" xr:uid="{00000000-0005-0000-0000-000035020000}"/>
    <cellStyle name="style1482400046976 6" xfId="364" xr:uid="{00000000-0005-0000-0000-000036020000}"/>
    <cellStyle name="style1482400060610" xfId="63" xr:uid="{00000000-0005-0000-0000-000037020000}"/>
    <cellStyle name="style1482400060610 2" xfId="99" xr:uid="{00000000-0005-0000-0000-000038020000}"/>
    <cellStyle name="style1482400060610 2 2" xfId="174" xr:uid="{00000000-0005-0000-0000-000039020000}"/>
    <cellStyle name="style1482400060610 2 2 2" xfId="476" xr:uid="{00000000-0005-0000-0000-00003A020000}"/>
    <cellStyle name="style1482400060610 2 3" xfId="249" xr:uid="{00000000-0005-0000-0000-00003B020000}"/>
    <cellStyle name="style1482400060610 2 3 2" xfId="551" xr:uid="{00000000-0005-0000-0000-00003C020000}"/>
    <cellStyle name="style1482400060610 2 4" xfId="324" xr:uid="{00000000-0005-0000-0000-00003D020000}"/>
    <cellStyle name="style1482400060610 2 4 2" xfId="626" xr:uid="{00000000-0005-0000-0000-00003E020000}"/>
    <cellStyle name="style1482400060610 2 5" xfId="401" xr:uid="{00000000-0005-0000-0000-00003F020000}"/>
    <cellStyle name="style1482400060610 3" xfId="138" xr:uid="{00000000-0005-0000-0000-000040020000}"/>
    <cellStyle name="style1482400060610 3 2" xfId="440" xr:uid="{00000000-0005-0000-0000-000041020000}"/>
    <cellStyle name="style1482400060610 4" xfId="213" xr:uid="{00000000-0005-0000-0000-000042020000}"/>
    <cellStyle name="style1482400060610 4 2" xfId="515" xr:uid="{00000000-0005-0000-0000-000043020000}"/>
    <cellStyle name="style1482400060610 5" xfId="288" xr:uid="{00000000-0005-0000-0000-000044020000}"/>
    <cellStyle name="style1482400060610 5 2" xfId="590" xr:uid="{00000000-0005-0000-0000-000045020000}"/>
    <cellStyle name="style1482400060610 6" xfId="365" xr:uid="{00000000-0005-0000-0000-000046020000}"/>
    <cellStyle name="style1482400060642" xfId="64" xr:uid="{00000000-0005-0000-0000-000047020000}"/>
    <cellStyle name="style1482400060642 2" xfId="100" xr:uid="{00000000-0005-0000-0000-000048020000}"/>
    <cellStyle name="style1482400060642 2 2" xfId="175" xr:uid="{00000000-0005-0000-0000-000049020000}"/>
    <cellStyle name="style1482400060642 2 2 2" xfId="477" xr:uid="{00000000-0005-0000-0000-00004A020000}"/>
    <cellStyle name="style1482400060642 2 3" xfId="250" xr:uid="{00000000-0005-0000-0000-00004B020000}"/>
    <cellStyle name="style1482400060642 2 3 2" xfId="552" xr:uid="{00000000-0005-0000-0000-00004C020000}"/>
    <cellStyle name="style1482400060642 2 4" xfId="325" xr:uid="{00000000-0005-0000-0000-00004D020000}"/>
    <cellStyle name="style1482400060642 2 4 2" xfId="627" xr:uid="{00000000-0005-0000-0000-00004E020000}"/>
    <cellStyle name="style1482400060642 2 5" xfId="402" xr:uid="{00000000-0005-0000-0000-00004F020000}"/>
    <cellStyle name="style1482400060642 3" xfId="139" xr:uid="{00000000-0005-0000-0000-000050020000}"/>
    <cellStyle name="style1482400060642 3 2" xfId="441" xr:uid="{00000000-0005-0000-0000-000051020000}"/>
    <cellStyle name="style1482400060642 4" xfId="214" xr:uid="{00000000-0005-0000-0000-000052020000}"/>
    <cellStyle name="style1482400060642 4 2" xfId="516" xr:uid="{00000000-0005-0000-0000-000053020000}"/>
    <cellStyle name="style1482400060642 5" xfId="289" xr:uid="{00000000-0005-0000-0000-000054020000}"/>
    <cellStyle name="style1482400060642 5 2" xfId="591" xr:uid="{00000000-0005-0000-0000-000055020000}"/>
    <cellStyle name="style1482400060642 6" xfId="366" xr:uid="{00000000-0005-0000-0000-000056020000}"/>
    <cellStyle name="style1482400060688" xfId="65" xr:uid="{00000000-0005-0000-0000-000057020000}"/>
    <cellStyle name="style1482400060688 2" xfId="101" xr:uid="{00000000-0005-0000-0000-000058020000}"/>
    <cellStyle name="style1482400060688 2 2" xfId="176" xr:uid="{00000000-0005-0000-0000-000059020000}"/>
    <cellStyle name="style1482400060688 2 2 2" xfId="478" xr:uid="{00000000-0005-0000-0000-00005A020000}"/>
    <cellStyle name="style1482400060688 2 3" xfId="251" xr:uid="{00000000-0005-0000-0000-00005B020000}"/>
    <cellStyle name="style1482400060688 2 3 2" xfId="553" xr:uid="{00000000-0005-0000-0000-00005C020000}"/>
    <cellStyle name="style1482400060688 2 4" xfId="326" xr:uid="{00000000-0005-0000-0000-00005D020000}"/>
    <cellStyle name="style1482400060688 2 4 2" xfId="628" xr:uid="{00000000-0005-0000-0000-00005E020000}"/>
    <cellStyle name="style1482400060688 2 5" xfId="403" xr:uid="{00000000-0005-0000-0000-00005F020000}"/>
    <cellStyle name="style1482400060688 3" xfId="140" xr:uid="{00000000-0005-0000-0000-000060020000}"/>
    <cellStyle name="style1482400060688 3 2" xfId="442" xr:uid="{00000000-0005-0000-0000-000061020000}"/>
    <cellStyle name="style1482400060688 4" xfId="215" xr:uid="{00000000-0005-0000-0000-000062020000}"/>
    <cellStyle name="style1482400060688 4 2" xfId="517" xr:uid="{00000000-0005-0000-0000-000063020000}"/>
    <cellStyle name="style1482400060688 5" xfId="290" xr:uid="{00000000-0005-0000-0000-000064020000}"/>
    <cellStyle name="style1482400060688 5 2" xfId="592" xr:uid="{00000000-0005-0000-0000-000065020000}"/>
    <cellStyle name="style1482400060688 6" xfId="367" xr:uid="{00000000-0005-0000-0000-000066020000}"/>
    <cellStyle name="style1482488992543" xfId="66" xr:uid="{00000000-0005-0000-0000-000067020000}"/>
    <cellStyle name="style1482488992543 2" xfId="102" xr:uid="{00000000-0005-0000-0000-000068020000}"/>
    <cellStyle name="style1482488992543 2 2" xfId="177" xr:uid="{00000000-0005-0000-0000-000069020000}"/>
    <cellStyle name="style1482488992543 2 2 2" xfId="479" xr:uid="{00000000-0005-0000-0000-00006A020000}"/>
    <cellStyle name="style1482488992543 2 3" xfId="252" xr:uid="{00000000-0005-0000-0000-00006B020000}"/>
    <cellStyle name="style1482488992543 2 3 2" xfId="554" xr:uid="{00000000-0005-0000-0000-00006C020000}"/>
    <cellStyle name="style1482488992543 2 4" xfId="327" xr:uid="{00000000-0005-0000-0000-00006D020000}"/>
    <cellStyle name="style1482488992543 2 4 2" xfId="629" xr:uid="{00000000-0005-0000-0000-00006E020000}"/>
    <cellStyle name="style1482488992543 2 5" xfId="404" xr:uid="{00000000-0005-0000-0000-00006F020000}"/>
    <cellStyle name="style1482488992543 3" xfId="141" xr:uid="{00000000-0005-0000-0000-000070020000}"/>
    <cellStyle name="style1482488992543 3 2" xfId="443" xr:uid="{00000000-0005-0000-0000-000071020000}"/>
    <cellStyle name="style1482488992543 4" xfId="216" xr:uid="{00000000-0005-0000-0000-000072020000}"/>
    <cellStyle name="style1482488992543 4 2" xfId="518" xr:uid="{00000000-0005-0000-0000-000073020000}"/>
    <cellStyle name="style1482488992543 5" xfId="291" xr:uid="{00000000-0005-0000-0000-000074020000}"/>
    <cellStyle name="style1482488992543 5 2" xfId="593" xr:uid="{00000000-0005-0000-0000-000075020000}"/>
    <cellStyle name="style1482488992543 6" xfId="368" xr:uid="{00000000-0005-0000-0000-000076020000}"/>
    <cellStyle name="Überschrift 1 2" xfId="48" xr:uid="{00000000-0005-0000-0000-000077020000}"/>
    <cellStyle name="Überschrift 2 2" xfId="49" xr:uid="{00000000-0005-0000-0000-000078020000}"/>
    <cellStyle name="Überschrift 3 2" xfId="50" xr:uid="{00000000-0005-0000-0000-000079020000}"/>
    <cellStyle name="Überschrift 4 2" xfId="51" xr:uid="{00000000-0005-0000-0000-00007A020000}"/>
    <cellStyle name="Verknüpfte Zelle 2" xfId="52" xr:uid="{00000000-0005-0000-0000-00007B020000}"/>
    <cellStyle name="Warnender Text 2" xfId="53" xr:uid="{00000000-0005-0000-0000-00007C020000}"/>
    <cellStyle name="Zelle überprüfen 2" xfId="54" xr:uid="{00000000-0005-0000-0000-00007D020000}"/>
  </cellStyles>
  <dxfs count="384">
    <dxf>
      <font>
        <color theme="0" tint="-0.24994659260841701"/>
      </font>
    </dxf>
    <dxf>
      <font>
        <color theme="0" tint="-0.2499465926084170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0" tint="-0.24994659260841701"/>
      </font>
    </dxf>
    <dxf>
      <font>
        <color theme="0" tint="-0.24994659260841701"/>
      </font>
    </dxf>
    <dxf>
      <font>
        <color theme="1"/>
      </font>
    </dxf>
    <dxf>
      <font>
        <color theme="0" tint="-0.24994659260841701"/>
      </font>
    </dxf>
    <dxf>
      <font>
        <color rgb="FFBFBFBF"/>
      </font>
    </dxf>
    <dxf>
      <font>
        <color theme="1"/>
      </font>
    </dxf>
    <dxf>
      <font>
        <color rgb="FFBFBFBF"/>
      </font>
    </dxf>
    <dxf>
      <font>
        <color theme="1"/>
      </font>
    </dxf>
    <dxf>
      <font>
        <color rgb="FFBFBFBF"/>
      </font>
    </dxf>
    <dxf>
      <font>
        <color rgb="FFBFBFBF"/>
      </font>
    </dxf>
    <dxf>
      <font>
        <color theme="1"/>
      </font>
    </dxf>
    <dxf>
      <font>
        <color theme="0" tint="-0.24994659260841701"/>
      </font>
    </dxf>
    <dxf>
      <font>
        <color theme="0" tint="-0.24994659260841701"/>
      </font>
    </dxf>
    <dxf>
      <font>
        <color theme="0" tint="-0.24994659260841701"/>
      </font>
    </dxf>
    <dxf>
      <font>
        <color theme="0" tint="-0.24994659260841701"/>
      </font>
      <fill>
        <patternFill patternType="none">
          <bgColor auto="1"/>
        </patternFill>
      </fill>
    </dxf>
    <dxf>
      <font>
        <color theme="1"/>
      </font>
    </dxf>
    <dxf>
      <font>
        <color theme="0" tint="-0.24994659260841701"/>
      </font>
    </dxf>
    <dxf>
      <font>
        <color theme="0" tint="-0.24994659260841701"/>
      </font>
    </dxf>
    <dxf>
      <font>
        <color theme="0" tint="-0.24994659260841701"/>
      </font>
      <fill>
        <patternFill patternType="none">
          <bgColor auto="1"/>
        </patternFill>
      </fill>
    </dxf>
    <dxf>
      <font>
        <color rgb="FF9C0006"/>
      </font>
      <fill>
        <patternFill>
          <bgColor rgb="FFFFC7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1"/>
      </font>
    </dxf>
    <dxf>
      <font>
        <color theme="0" tint="-0.24994659260841701"/>
      </font>
    </dxf>
    <dxf>
      <font>
        <color theme="0" tint="-0.24994659260841701"/>
      </font>
    </dxf>
    <dxf>
      <font>
        <color theme="0" tint="-0.24994659260841701"/>
      </font>
    </dxf>
    <dxf>
      <font>
        <color theme="0" tint="-0.24994659260841701"/>
      </font>
      <fill>
        <patternFill patternType="none">
          <bgColor auto="1"/>
        </patternFill>
      </fill>
    </dxf>
    <dxf>
      <font>
        <color theme="1"/>
      </font>
    </dxf>
    <dxf>
      <font>
        <color theme="0" tint="-0.24994659260841701"/>
      </font>
    </dxf>
    <dxf>
      <font>
        <color theme="0" tint="-0.24994659260841701"/>
      </font>
    </dxf>
    <dxf>
      <font>
        <color theme="0" tint="-0.24994659260841701"/>
      </font>
      <fill>
        <patternFill patternType="none">
          <bgColor auto="1"/>
        </patternFill>
      </fill>
    </dxf>
    <dxf>
      <font>
        <color rgb="FF9C0006"/>
      </font>
      <fill>
        <patternFill>
          <bgColor rgb="FFFFC7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1"/>
      </font>
    </dxf>
    <dxf>
      <font>
        <color theme="0" tint="-0.24994659260841701"/>
      </font>
    </dxf>
    <dxf>
      <font>
        <color theme="0" tint="-0.24994659260841701"/>
      </font>
    </dxf>
    <dxf>
      <font>
        <color theme="0" tint="-0.24994659260841701"/>
      </font>
    </dxf>
    <dxf>
      <font>
        <color theme="0" tint="-0.24994659260841701"/>
      </font>
      <fill>
        <patternFill patternType="none">
          <bgColor auto="1"/>
        </patternFill>
      </fill>
    </dxf>
    <dxf>
      <font>
        <color theme="1"/>
      </font>
    </dxf>
    <dxf>
      <font>
        <color theme="0" tint="-0.24994659260841701"/>
      </font>
    </dxf>
    <dxf>
      <font>
        <color theme="0" tint="-0.24994659260841701"/>
      </font>
    </dxf>
    <dxf>
      <font>
        <color theme="0" tint="-0.24994659260841701"/>
      </font>
      <fill>
        <patternFill patternType="none">
          <bgColor auto="1"/>
        </patternFill>
      </fill>
    </dxf>
    <dxf>
      <font>
        <color rgb="FF9C0006"/>
      </font>
      <fill>
        <patternFill>
          <bgColor rgb="FFFFC7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1"/>
      </font>
    </dxf>
    <dxf>
      <font>
        <color theme="0" tint="-0.24994659260841701"/>
      </font>
    </dxf>
    <dxf>
      <font>
        <color theme="0" tint="-0.24994659260841701"/>
      </font>
    </dxf>
    <dxf>
      <font>
        <color theme="0" tint="-0.24994659260841701"/>
      </font>
    </dxf>
    <dxf>
      <font>
        <color theme="0" tint="-0.24994659260841701"/>
      </font>
      <fill>
        <patternFill patternType="none">
          <bgColor auto="1"/>
        </patternFill>
      </fill>
    </dxf>
    <dxf>
      <font>
        <color theme="1"/>
      </font>
    </dxf>
    <dxf>
      <font>
        <color theme="0" tint="-0.24994659260841701"/>
      </font>
    </dxf>
    <dxf>
      <font>
        <color theme="0" tint="-0.24994659260841701"/>
      </font>
    </dxf>
    <dxf>
      <font>
        <color theme="0" tint="-0.24994659260841701"/>
      </font>
      <fill>
        <patternFill patternType="none">
          <bgColor auto="1"/>
        </patternFill>
      </fill>
    </dxf>
    <dxf>
      <font>
        <color rgb="FF9C0006"/>
      </font>
      <fill>
        <patternFill>
          <bgColor rgb="FFFFC7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1"/>
      </font>
    </dxf>
    <dxf>
      <font>
        <color theme="0" tint="-0.24994659260841701"/>
      </font>
    </dxf>
    <dxf>
      <font>
        <color theme="1"/>
      </font>
    </dxf>
    <dxf>
      <font>
        <color theme="0" tint="-0.24994659260841701"/>
      </font>
    </dxf>
    <dxf>
      <font>
        <color theme="1"/>
      </font>
    </dxf>
    <dxf>
      <font>
        <color theme="0" tint="-0.24994659260841701"/>
      </font>
    </dxf>
    <dxf>
      <font>
        <color theme="1"/>
      </font>
    </dxf>
    <dxf>
      <font>
        <color theme="0" tint="-0.24994659260841701"/>
      </font>
    </dxf>
    <dxf>
      <font>
        <color theme="0" tint="-0.24994659260841701"/>
      </font>
    </dxf>
    <dxf>
      <font>
        <color theme="0" tint="-0.24994659260841701"/>
      </font>
    </dxf>
    <dxf>
      <font>
        <color theme="0" tint="-0.24994659260841701"/>
      </font>
      <fill>
        <patternFill patternType="none">
          <bgColor auto="1"/>
        </patternFill>
      </fill>
    </dxf>
    <dxf>
      <font>
        <color theme="0" tint="-0.24994659260841701"/>
      </font>
    </dxf>
    <dxf>
      <font>
        <color theme="0" tint="-0.24994659260841701"/>
      </font>
    </dxf>
    <dxf>
      <font>
        <color theme="1"/>
      </font>
    </dxf>
    <dxf>
      <font>
        <color rgb="FF9C0006"/>
      </font>
      <fill>
        <patternFill>
          <bgColor rgb="FFFFC7CE"/>
        </patternFill>
      </fill>
    </dxf>
    <dxf>
      <font>
        <color theme="0" tint="-0.24994659260841701"/>
      </font>
    </dxf>
    <dxf>
      <font>
        <color theme="0" tint="-0.24994659260841701"/>
      </font>
    </dxf>
    <dxf>
      <font>
        <color theme="1"/>
      </font>
    </dxf>
    <dxf>
      <font>
        <color theme="1"/>
      </font>
    </dxf>
    <dxf>
      <font>
        <color theme="1"/>
      </font>
    </dxf>
    <dxf>
      <font>
        <color theme="1"/>
      </font>
    </dxf>
    <dxf>
      <font>
        <color theme="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1"/>
      </font>
    </dxf>
    <dxf>
      <font>
        <color theme="0" tint="-0.24994659260841701"/>
      </font>
    </dxf>
    <dxf>
      <font>
        <color theme="1"/>
      </font>
    </dxf>
    <dxf>
      <font>
        <color theme="0" tint="-0.14996795556505021"/>
      </font>
      <fill>
        <patternFill patternType="none">
          <bgColor auto="1"/>
        </patternFill>
      </fill>
    </dxf>
    <dxf>
      <font>
        <color theme="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1"/>
      </font>
    </dxf>
    <dxf>
      <font>
        <color theme="0" tint="-0.24994659260841701"/>
      </font>
    </dxf>
    <dxf>
      <font>
        <color theme="0" tint="-0.24994659260841701"/>
      </font>
    </dxf>
    <dxf>
      <font>
        <color theme="0" tint="-0.24994659260841701"/>
      </font>
    </dxf>
    <dxf>
      <font>
        <color theme="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1"/>
      </font>
    </dxf>
    <dxf>
      <font>
        <color theme="0" tint="-0.24994659260841701"/>
      </font>
    </dxf>
    <dxf>
      <font>
        <color theme="1"/>
      </font>
    </dxf>
    <dxf>
      <font>
        <color theme="0" tint="-0.24994659260841701"/>
      </font>
    </dxf>
    <dxf>
      <font>
        <color theme="1"/>
      </font>
    </dxf>
    <dxf>
      <font>
        <color theme="0" tint="-0.24994659260841701"/>
      </font>
    </dxf>
    <dxf>
      <font>
        <color theme="1"/>
      </font>
    </dxf>
    <dxf>
      <font>
        <color theme="0" tint="-0.24994659260841701"/>
      </font>
    </dxf>
    <dxf>
      <font>
        <color theme="0" tint="-0.24994659260841701"/>
      </font>
    </dxf>
    <dxf>
      <font>
        <color theme="0" tint="-0.24994659260841701"/>
      </font>
    </dxf>
    <dxf>
      <font>
        <color theme="1"/>
      </font>
    </dxf>
    <dxf>
      <font>
        <color theme="0" tint="-0.24994659260841701"/>
      </font>
    </dxf>
    <dxf>
      <font>
        <color theme="1"/>
      </font>
    </dxf>
    <dxf>
      <font>
        <color theme="0" tint="-0.24994659260841701"/>
      </font>
    </dxf>
    <dxf>
      <font>
        <color theme="0" tint="-0.499984740745262"/>
      </font>
    </dxf>
    <dxf>
      <font>
        <color theme="0" tint="-0.24994659260841701"/>
      </font>
    </dxf>
    <dxf>
      <font>
        <color theme="1"/>
      </font>
    </dxf>
    <dxf>
      <font>
        <color theme="1"/>
      </font>
    </dxf>
    <dxf>
      <font>
        <color theme="0" tint="-0.499984740745262"/>
      </font>
    </dxf>
    <dxf>
      <font>
        <color theme="1"/>
      </font>
    </dxf>
    <dxf>
      <font>
        <color theme="0" tint="-0.24994659260841701"/>
      </font>
    </dxf>
    <dxf>
      <font>
        <color theme="1"/>
      </font>
    </dxf>
    <dxf>
      <font>
        <color theme="0" tint="-0.24994659260841701"/>
      </font>
    </dxf>
    <dxf>
      <font>
        <color theme="1"/>
      </font>
    </dxf>
    <dxf>
      <font>
        <color theme="0" tint="-0.24994659260841701"/>
      </font>
    </dxf>
    <dxf>
      <font>
        <color theme="0" tint="-0.24994659260841701"/>
      </font>
    </dxf>
    <dxf>
      <font>
        <color theme="1"/>
      </font>
    </dxf>
    <dxf>
      <font>
        <color theme="0" tint="-0.24994659260841701"/>
      </font>
    </dxf>
    <dxf>
      <font>
        <color theme="1"/>
      </font>
    </dxf>
    <dxf>
      <font>
        <color theme="0" tint="-0.24994659260841701"/>
      </font>
    </dxf>
    <dxf>
      <font>
        <color theme="1"/>
      </font>
    </dxf>
    <dxf>
      <font>
        <color theme="1"/>
      </font>
    </dxf>
    <dxf>
      <font>
        <color theme="0" tint="-0.24994659260841701"/>
      </font>
    </dxf>
    <dxf>
      <font>
        <color theme="0" tint="-0.24994659260841701"/>
      </font>
    </dxf>
    <dxf>
      <font>
        <color theme="1"/>
      </font>
    </dxf>
    <dxf>
      <font>
        <color theme="0" tint="-0.24994659260841701"/>
      </font>
    </dxf>
    <dxf>
      <font>
        <color theme="1"/>
      </font>
    </dxf>
    <dxf>
      <font>
        <color theme="0" tint="-0.24994659260841701"/>
      </font>
    </dxf>
    <dxf>
      <font>
        <color theme="0" tint="-0.499984740745262"/>
      </font>
    </dxf>
    <dxf>
      <font>
        <color theme="0" tint="-0.24994659260841701"/>
      </font>
    </dxf>
    <dxf>
      <font>
        <color theme="1"/>
      </font>
    </dxf>
    <dxf>
      <font>
        <color theme="0" tint="-0.24994659260841701"/>
      </font>
    </dxf>
    <dxf>
      <font>
        <color theme="0" tint="-0.499984740745262"/>
      </font>
    </dxf>
  </dxfs>
  <tableStyles count="0" defaultTableStyle="TableStyleMedium2" defaultPivotStyle="PivotStyleLight16"/>
  <colors>
    <mruColors>
      <color rgb="FF194B5A"/>
      <color rgb="FF9C9C9C"/>
      <color rgb="FFAAAAAA"/>
      <color rgb="FF2DCD73"/>
      <color rgb="FF3C9BFA"/>
      <color rgb="FF6EB9FC"/>
      <color rgb="FF6FB0FF"/>
      <color rgb="FF39AE70"/>
      <color rgb="FF399370"/>
      <color rgb="FF00B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2.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Einnahmen</a:t>
            </a:r>
          </a:p>
        </c:rich>
      </c:tx>
      <c:layout>
        <c:manualLayout>
          <c:xMode val="edge"/>
          <c:yMode val="edge"/>
          <c:x val="0.50608694153930978"/>
          <c:y val="1.6641732283464571E-3"/>
        </c:manualLayout>
      </c:layout>
      <c:overlay val="0"/>
    </c:title>
    <c:autoTitleDeleted val="0"/>
    <c:plotArea>
      <c:layout>
        <c:manualLayout>
          <c:layoutTarget val="inner"/>
          <c:xMode val="edge"/>
          <c:yMode val="edge"/>
          <c:x val="0.51012757350285343"/>
          <c:y val="7.421586742090451E-2"/>
          <c:w val="0.37846620375954099"/>
          <c:h val="0.87015909112443979"/>
        </c:manualLayout>
      </c:layout>
      <c:barChart>
        <c:barDir val="bar"/>
        <c:grouping val="stacked"/>
        <c:varyColors val="0"/>
        <c:ser>
          <c:idx val="1"/>
          <c:order val="0"/>
          <c:spPr>
            <a:solidFill>
              <a:srgbClr val="3C9BFA"/>
            </a:solidFill>
          </c:spPr>
          <c:invertIfNegative val="0"/>
          <c:dLbls>
            <c:dLbl>
              <c:idx val="6"/>
              <c:numFmt formatCode="0.0%" sourceLinked="0"/>
              <c:spPr>
                <a:scene3d>
                  <a:camera prst="orthographicFront"/>
                  <a:lightRig rig="threePt" dir="t"/>
                </a:scene3d>
                <a:sp3d>
                  <a:bevelT w="6350"/>
                </a:sp3d>
              </c:spPr>
              <c:txPr>
                <a:bodyPr/>
                <a:lstStyle/>
                <a:p>
                  <a:pPr>
                    <a:defRPr>
                      <a:solidFill>
                        <a:schemeClr val="bg1"/>
                      </a:solidFill>
                    </a:defRPr>
                  </a:pPr>
                  <a:endParaRPr lang="de-DE"/>
                </a:p>
              </c:txPr>
              <c:dLblPos val="inEnd"/>
              <c:showLegendKey val="0"/>
              <c:showVal val="1"/>
              <c:showCatName val="0"/>
              <c:showSerName val="0"/>
              <c:showPercent val="0"/>
              <c:showBubbleSize val="0"/>
              <c:extLst>
                <c:ext xmlns:c16="http://schemas.microsoft.com/office/drawing/2014/chart" uri="{C3380CC4-5D6E-409C-BE32-E72D297353CC}">
                  <c16:uniqueId val="{00000000-1DCF-4756-8980-F8A420BFAE2B}"/>
                </c:ext>
              </c:extLst>
            </c:dLbl>
            <c:dLbl>
              <c:idx val="11"/>
              <c:delete val="1"/>
              <c:extLst>
                <c:ext xmlns:c15="http://schemas.microsoft.com/office/drawing/2012/chart" uri="{CE6537A1-D6FC-4f65-9D91-7224C49458BB}"/>
                <c:ext xmlns:c16="http://schemas.microsoft.com/office/drawing/2014/chart" uri="{C3380CC4-5D6E-409C-BE32-E72D297353CC}">
                  <c16:uniqueId val="{00000000-4784-44FD-B0D9-A6244B2F7659}"/>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6"/>
              <c:pt idx="0">
                <c:v>Urologie</c:v>
              </c:pt>
              <c:pt idx="1">
                <c:v>Psychotherapie</c:v>
              </c:pt>
              <c:pt idx="2">
                <c:v>Psychosomatische Medizin und Psychotherapie</c:v>
              </c:pt>
              <c:pt idx="3">
                <c:v>Psychiatrie</c:v>
              </c:pt>
              <c:pt idx="4">
                <c:v>Orthopädie</c:v>
              </c:pt>
              <c:pt idx="5">
                <c:v>Nervenheilkunde, Neurologie und Psychiatrie</c:v>
              </c:pt>
              <c:pt idx="6">
                <c:v>Kinder- und Jugendpsychiatrie und -psychotherapie</c:v>
              </c:pt>
              <c:pt idx="7">
                <c:v>Kinder- und Jugendmedizin</c:v>
              </c:pt>
              <c:pt idx="8">
                <c:v>Hals-Nasen-Ohren-Heilkunde</c:v>
              </c:pt>
              <c:pt idx="9">
                <c:v>Gynäkologie</c:v>
              </c:pt>
              <c:pt idx="10">
                <c:v>Dermatologie</c:v>
              </c:pt>
              <c:pt idx="11">
                <c:v>Chirurgie</c:v>
              </c:pt>
              <c:pt idx="12">
                <c:v>Augenheilkunde</c:v>
              </c:pt>
              <c:pt idx="13">
                <c:v>Anästhesiologie</c:v>
              </c:pt>
              <c:pt idx="14">
                <c:v>Allgemeinmedizin und Innere Medizin (hausärztlich)</c:v>
              </c:pt>
              <c:pt idx="15">
                <c:v>Alle Praxen</c:v>
              </c:pt>
            </c:strLit>
          </c:cat>
          <c:val>
            <c:numLit>
              <c:formatCode>General</c:formatCode>
              <c:ptCount val="16"/>
              <c:pt idx="0">
                <c:v>3.9618587377752798E-2</c:v>
              </c:pt>
              <c:pt idx="1">
                <c:v>7.0216916439708593E-2</c:v>
              </c:pt>
              <c:pt idx="2">
                <c:v>6.4843892800938899E-2</c:v>
              </c:pt>
              <c:pt idx="3">
                <c:v>5.8072286567724597E-2</c:v>
              </c:pt>
              <c:pt idx="4">
                <c:v>3.96131365296142E-2</c:v>
              </c:pt>
              <c:pt idx="5">
                <c:v>4.4926858575560898E-2</c:v>
              </c:pt>
              <c:pt idx="6">
                <c:v>8.3154395911436696E-2</c:v>
              </c:pt>
              <c:pt idx="7">
                <c:v>2.6875787877350499E-2</c:v>
              </c:pt>
              <c:pt idx="8">
                <c:v>3.3852627050425799E-2</c:v>
              </c:pt>
              <c:pt idx="9">
                <c:v>4.1635495344456201E-2</c:v>
              </c:pt>
              <c:pt idx="10">
                <c:v>4.5230408757363401E-2</c:v>
              </c:pt>
              <c:pt idx="11">
                <c:v>1.52528443659854E-2</c:v>
              </c:pt>
              <c:pt idx="12">
                <c:v>7.9247263896555606E-2</c:v>
              </c:pt>
              <c:pt idx="13">
                <c:v>3.9770210720313302E-2</c:v>
              </c:pt>
              <c:pt idx="14">
                <c:v>5.9608979086095901E-2</c:v>
              </c:pt>
              <c:pt idx="15">
                <c:v>5.2001995328661899E-2</c:v>
              </c:pt>
            </c:numLit>
          </c:val>
          <c:extLst>
            <c:ext xmlns:c16="http://schemas.microsoft.com/office/drawing/2014/chart" uri="{C3380CC4-5D6E-409C-BE32-E72D297353CC}">
              <c16:uniqueId val="{00000002-1DCF-4756-8980-F8A420BFAE2B}"/>
            </c:ext>
          </c:extLst>
        </c:ser>
        <c:dLbls>
          <c:showLegendKey val="0"/>
          <c:showVal val="0"/>
          <c:showCatName val="0"/>
          <c:showSerName val="0"/>
          <c:showPercent val="0"/>
          <c:showBubbleSize val="0"/>
        </c:dLbls>
        <c:gapWidth val="100"/>
        <c:overlap val="100"/>
        <c:axId val="137057792"/>
        <c:axId val="137059328"/>
      </c:barChart>
      <c:dateAx>
        <c:axId val="137057792"/>
        <c:scaling>
          <c:orientation val="minMax"/>
        </c:scaling>
        <c:delete val="0"/>
        <c:axPos val="l"/>
        <c:numFmt formatCode="General" sourceLinked="0"/>
        <c:majorTickMark val="out"/>
        <c:minorTickMark val="none"/>
        <c:tickLblPos val="nextTo"/>
        <c:crossAx val="137059328"/>
        <c:crossesAt val="-5.000000000000001E-2"/>
        <c:auto val="0"/>
        <c:lblOffset val="100"/>
        <c:baseTimeUnit val="days"/>
        <c:majorUnit val="1"/>
      </c:dateAx>
      <c:valAx>
        <c:axId val="137059328"/>
        <c:scaling>
          <c:orientation val="minMax"/>
          <c:max val="0.1"/>
        </c:scaling>
        <c:delete val="1"/>
        <c:axPos val="b"/>
        <c:majorGridlines/>
        <c:numFmt formatCode="0%" sourceLinked="0"/>
        <c:majorTickMark val="none"/>
        <c:minorTickMark val="none"/>
        <c:tickLblPos val="low"/>
        <c:crossAx val="137057792"/>
        <c:crossesAt val="1"/>
        <c:crossBetween val="between"/>
        <c:majorUnit val="5.000000000000001E-2"/>
      </c:valAx>
      <c:spPr>
        <a:noFill/>
        <a:ln>
          <a:noFill/>
        </a:ln>
      </c:spPr>
    </c:plotArea>
    <c:plotVisOnly val="1"/>
    <c:dispBlanksAs val="gap"/>
    <c:showDLblsOverMax val="0"/>
  </c:chart>
  <c:spPr>
    <a:ln>
      <a:noFill/>
    </a:ln>
  </c:spPr>
  <c:txPr>
    <a:bodyPr/>
    <a:lstStyle/>
    <a:p>
      <a:pPr>
        <a:defRPr>
          <a:latin typeface="+mn-lt"/>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3C9BFA"/>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[3]Tabelle!$A$3:$A$11</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[3]Tabelle!$B$3:$B$11</c:f>
              <c:numCache>
                <c:formatCode>General</c:formatCode>
                <c:ptCount val="9"/>
                <c:pt idx="0">
                  <c:v>3.4</c:v>
                </c:pt>
                <c:pt idx="1">
                  <c:v>11.4</c:v>
                </c:pt>
                <c:pt idx="2">
                  <c:v>14.3</c:v>
                </c:pt>
                <c:pt idx="3">
                  <c:v>17.5</c:v>
                </c:pt>
                <c:pt idx="4">
                  <c:v>15.4</c:v>
                </c:pt>
                <c:pt idx="5">
                  <c:v>17.3</c:v>
                </c:pt>
                <c:pt idx="6">
                  <c:v>10.9</c:v>
                </c:pt>
                <c:pt idx="7">
                  <c:v>15.1</c:v>
                </c:pt>
                <c:pt idx="8">
                  <c:v>-10.36</c:v>
                </c:pt>
              </c:numCache>
            </c:numRef>
          </c:val>
          <c:extLst>
            <c:ext xmlns:c16="http://schemas.microsoft.com/office/drawing/2014/chart" uri="{C3380CC4-5D6E-409C-BE32-E72D297353CC}">
              <c16:uniqueId val="{00000000-D91E-4E23-93B0-02BDA714E146}"/>
            </c:ext>
          </c:extLst>
        </c:ser>
        <c:dLbls>
          <c:dLblPos val="inEnd"/>
          <c:showLegendKey val="0"/>
          <c:showVal val="1"/>
          <c:showCatName val="0"/>
          <c:showSerName val="0"/>
          <c:showPercent val="0"/>
          <c:showBubbleSize val="0"/>
        </c:dLbls>
        <c:gapWidth val="125"/>
        <c:overlap val="-27"/>
        <c:axId val="1843506847"/>
        <c:axId val="1225841167"/>
      </c:barChart>
      <c:catAx>
        <c:axId val="1843506847"/>
        <c:scaling>
          <c:orientation val="minMax"/>
        </c:scaling>
        <c:delete val="0"/>
        <c:axPos val="b"/>
        <c:numFmt formatCode="General" sourceLinked="1"/>
        <c:majorTickMark val="none"/>
        <c:minorTickMark val="none"/>
        <c:tickLblPos val="low"/>
        <c:spPr>
          <a:noFill/>
          <a:ln w="9525" cap="flat" cmpd="sng" algn="ctr">
            <a:solidFill>
              <a:srgbClr val="194B5A"/>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225841167"/>
        <c:crosses val="autoZero"/>
        <c:auto val="1"/>
        <c:lblAlgn val="ctr"/>
        <c:lblOffset val="100"/>
        <c:noMultiLvlLbl val="0"/>
      </c:catAx>
      <c:valAx>
        <c:axId val="1225841167"/>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843506847"/>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5471167369901548E-2"/>
          <c:y val="2.9268292682926831E-2"/>
          <c:w val="0.96905766526019688"/>
          <c:h val="0.84601325139235628"/>
        </c:manualLayout>
      </c:layout>
      <c:lineChart>
        <c:grouping val="standard"/>
        <c:varyColors val="0"/>
        <c:ser>
          <c:idx val="0"/>
          <c:order val="0"/>
          <c:tx>
            <c:strRef>
              <c:f>[3]Tabelle!$C$2</c:f>
              <c:strCache>
                <c:ptCount val="1"/>
                <c:pt idx="0">
                  <c:v> Saldo Wirtschaftliche Lage</c:v>
                </c:pt>
              </c:strCache>
            </c:strRef>
          </c:tx>
          <c:spPr>
            <a:ln w="47625" cap="rnd">
              <a:solidFill>
                <a:srgbClr val="3C9BFA"/>
              </a:solid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[3]Tabelle!$A$3:$A$11</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[3]Tabelle!$C$3:$C$11</c:f>
              <c:numCache>
                <c:formatCode>General</c:formatCode>
                <c:ptCount val="9"/>
                <c:pt idx="0">
                  <c:v>18.600000000000001</c:v>
                </c:pt>
                <c:pt idx="1">
                  <c:v>29</c:v>
                </c:pt>
                <c:pt idx="2">
                  <c:v>35.299999999999997</c:v>
                </c:pt>
                <c:pt idx="3">
                  <c:v>40.4</c:v>
                </c:pt>
                <c:pt idx="4">
                  <c:v>39</c:v>
                </c:pt>
                <c:pt idx="5">
                  <c:v>44.7</c:v>
                </c:pt>
                <c:pt idx="6">
                  <c:v>45.4</c:v>
                </c:pt>
                <c:pt idx="7">
                  <c:v>47.8</c:v>
                </c:pt>
                <c:pt idx="8">
                  <c:v>27.5</c:v>
                </c:pt>
              </c:numCache>
            </c:numRef>
          </c:val>
          <c:smooth val="0"/>
          <c:extLst>
            <c:ext xmlns:c16="http://schemas.microsoft.com/office/drawing/2014/chart" uri="{C3380CC4-5D6E-409C-BE32-E72D297353CC}">
              <c16:uniqueId val="{00000000-C7C3-4B30-9078-765871E67972}"/>
            </c:ext>
          </c:extLst>
        </c:ser>
        <c:ser>
          <c:idx val="1"/>
          <c:order val="1"/>
          <c:tx>
            <c:strRef>
              <c:f>[3]Tabelle!$D$2</c:f>
              <c:strCache>
                <c:ptCount val="1"/>
                <c:pt idx="0">
                  <c:v>Saldo Erwartungen der nächsten 12 Monate</c:v>
                </c:pt>
              </c:strCache>
            </c:strRef>
          </c:tx>
          <c:spPr>
            <a:ln w="47625" cap="rnd">
              <a:solidFill>
                <a:srgbClr val="2DCD73"/>
              </a:solidFill>
              <a:round/>
            </a:ln>
            <a:effectLst/>
          </c:spPr>
          <c:marker>
            <c:symbol val="none"/>
          </c:marker>
          <c:dLbls>
            <c:dLbl>
              <c:idx val="1"/>
              <c:layout>
                <c:manualLayout>
                  <c:x val="-2.1585877714652757E-2"/>
                  <c:y val="-2.70793163049740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2A-4C58-8836-B382D4F88CAC}"/>
                </c:ext>
              </c:extLst>
            </c:dLbl>
            <c:dLbl>
              <c:idx val="3"/>
              <c:layout>
                <c:manualLayout>
                  <c:x val="-2.2992347475552947E-2"/>
                  <c:y val="-2.70793163049741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2A-4C58-8836-B382D4F88CA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[3]Tabelle!$A$3:$A$11</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[3]Tabelle!$D$3:$D$11</c:f>
              <c:numCache>
                <c:formatCode>General</c:formatCode>
                <c:ptCount val="9"/>
                <c:pt idx="0">
                  <c:v>-11.7</c:v>
                </c:pt>
                <c:pt idx="1">
                  <c:v>-6.3</c:v>
                </c:pt>
                <c:pt idx="2">
                  <c:v>-6.7</c:v>
                </c:pt>
                <c:pt idx="3">
                  <c:v>-5.5</c:v>
                </c:pt>
                <c:pt idx="4">
                  <c:v>-8.1999999999999993</c:v>
                </c:pt>
                <c:pt idx="5">
                  <c:v>-10</c:v>
                </c:pt>
                <c:pt idx="6">
                  <c:v>-23.5</c:v>
                </c:pt>
                <c:pt idx="7">
                  <c:v>-17.5</c:v>
                </c:pt>
                <c:pt idx="8">
                  <c:v>-48.22</c:v>
                </c:pt>
              </c:numCache>
            </c:numRef>
          </c:val>
          <c:smooth val="0"/>
          <c:extLst>
            <c:ext xmlns:c16="http://schemas.microsoft.com/office/drawing/2014/chart" uri="{C3380CC4-5D6E-409C-BE32-E72D297353CC}">
              <c16:uniqueId val="{00000001-C7C3-4B30-9078-765871E67972}"/>
            </c:ext>
          </c:extLst>
        </c:ser>
        <c:dLbls>
          <c:dLblPos val="t"/>
          <c:showLegendKey val="0"/>
          <c:showVal val="1"/>
          <c:showCatName val="0"/>
          <c:showSerName val="0"/>
          <c:showPercent val="0"/>
          <c:showBubbleSize val="0"/>
        </c:dLbls>
        <c:smooth val="0"/>
        <c:axId val="1843489087"/>
        <c:axId val="1225839183"/>
      </c:lineChart>
      <c:catAx>
        <c:axId val="1843489087"/>
        <c:scaling>
          <c:orientation val="minMax"/>
        </c:scaling>
        <c:delete val="0"/>
        <c:axPos val="b"/>
        <c:numFmt formatCode="General" sourceLinked="1"/>
        <c:majorTickMark val="none"/>
        <c:minorTickMark val="none"/>
        <c:tickLblPos val="low"/>
        <c:spPr>
          <a:noFill/>
          <a:ln w="9525" cap="flat" cmpd="sng" algn="ctr">
            <a:solidFill>
              <a:srgbClr val="194B5A"/>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225839183"/>
        <c:crosses val="autoZero"/>
        <c:auto val="1"/>
        <c:lblAlgn val="ctr"/>
        <c:lblOffset val="100"/>
        <c:noMultiLvlLbl val="0"/>
      </c:catAx>
      <c:valAx>
        <c:axId val="1225839183"/>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843489087"/>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Aufwendungen</a:t>
            </a:r>
          </a:p>
        </c:rich>
      </c:tx>
      <c:layout>
        <c:manualLayout>
          <c:xMode val="edge"/>
          <c:yMode val="edge"/>
          <c:x val="6.5196101379123073E-2"/>
          <c:y val="2.2057013344795925E-3"/>
        </c:manualLayout>
      </c:layout>
      <c:overlay val="1"/>
    </c:title>
    <c:autoTitleDeleted val="0"/>
    <c:plotArea>
      <c:layout>
        <c:manualLayout>
          <c:layoutTarget val="inner"/>
          <c:xMode val="edge"/>
          <c:yMode val="edge"/>
          <c:x val="6.1279884591696789E-2"/>
          <c:y val="6.8905822256088961E-2"/>
          <c:w val="0.84755008188079051"/>
          <c:h val="0.87245016415958754"/>
        </c:manualLayout>
      </c:layout>
      <c:barChart>
        <c:barDir val="bar"/>
        <c:grouping val="stacked"/>
        <c:varyColors val="0"/>
        <c:ser>
          <c:idx val="1"/>
          <c:order val="0"/>
          <c:spPr>
            <a:solidFill>
              <a:srgbClr val="2DCD73"/>
            </a:solidFill>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1-DC00-46BF-979F-6D326D0E18FA}"/>
                </c:ext>
              </c:extLst>
            </c:dLbl>
            <c:dLbl>
              <c:idx val="11"/>
              <c:delete val="1"/>
              <c:extLst>
                <c:ext xmlns:c15="http://schemas.microsoft.com/office/drawing/2012/chart" uri="{CE6537A1-D6FC-4f65-9D91-7224C49458BB}"/>
                <c:ext xmlns:c16="http://schemas.microsoft.com/office/drawing/2014/chart" uri="{C3380CC4-5D6E-409C-BE32-E72D297353CC}">
                  <c16:uniqueId val="{00000000-DC00-46BF-979F-6D326D0E18FA}"/>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de-DE"/>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16"/>
              <c:pt idx="0">
                <c:v>Urologie</c:v>
              </c:pt>
              <c:pt idx="1">
                <c:v>Psychotherapie</c:v>
              </c:pt>
              <c:pt idx="2">
                <c:v>Psychosomatische Medizin und Psychotherapie</c:v>
              </c:pt>
              <c:pt idx="3">
                <c:v>Psychiatrie</c:v>
              </c:pt>
              <c:pt idx="4">
                <c:v>Orthopädie</c:v>
              </c:pt>
              <c:pt idx="5">
                <c:v>Nervenheilkunde, Neurologie und Psychiatrie</c:v>
              </c:pt>
              <c:pt idx="6">
                <c:v>Kinder- und Jugendpsychiatrie und -psychotherapie</c:v>
              </c:pt>
              <c:pt idx="7">
                <c:v>Kinder- und Jugendmedizin</c:v>
              </c:pt>
              <c:pt idx="8">
                <c:v>Hals-Nasen-Ohren-Heilkunde</c:v>
              </c:pt>
              <c:pt idx="9">
                <c:v>Gynäkologie</c:v>
              </c:pt>
              <c:pt idx="10">
                <c:v>Dermatologie</c:v>
              </c:pt>
              <c:pt idx="11">
                <c:v>Chirurgie</c:v>
              </c:pt>
              <c:pt idx="12">
                <c:v>Augenheilkunde</c:v>
              </c:pt>
              <c:pt idx="13">
                <c:v>Anästhesiologie</c:v>
              </c:pt>
              <c:pt idx="14">
                <c:v>Allgemeinmedizin und Innere Medizin (hausärztlich)</c:v>
              </c:pt>
              <c:pt idx="15">
                <c:v>Alle Praxen</c:v>
              </c:pt>
            </c:strLit>
          </c:cat>
          <c:val>
            <c:numLit>
              <c:formatCode>General</c:formatCode>
              <c:ptCount val="16"/>
              <c:pt idx="0">
                <c:v>3.5816210939672202E-2</c:v>
              </c:pt>
              <c:pt idx="1">
                <c:v>5.9039013927624902E-2</c:v>
              </c:pt>
              <c:pt idx="2">
                <c:v>4.8662755773474703E-2</c:v>
              </c:pt>
              <c:pt idx="3">
                <c:v>6.3506211272495103E-2</c:v>
              </c:pt>
              <c:pt idx="4">
                <c:v>1.52923816267641E-2</c:v>
              </c:pt>
              <c:pt idx="5">
                <c:v>4.3634366198252103E-2</c:v>
              </c:pt>
              <c:pt idx="6">
                <c:v>6.5411392500409796E-2</c:v>
              </c:pt>
              <c:pt idx="7">
                <c:v>3.9107262686799898E-2</c:v>
              </c:pt>
              <c:pt idx="8">
                <c:v>3.1329694093476003E-2</c:v>
              </c:pt>
              <c:pt idx="9">
                <c:v>4.7401181381638E-2</c:v>
              </c:pt>
              <c:pt idx="10">
                <c:v>4.8468569625118099E-2</c:v>
              </c:pt>
              <c:pt idx="11">
                <c:v>1.06175430114213E-2</c:v>
              </c:pt>
              <c:pt idx="12">
                <c:v>6.6351489144931095E-2</c:v>
              </c:pt>
              <c:pt idx="13">
                <c:v>3.9250076861328198E-2</c:v>
              </c:pt>
              <c:pt idx="14">
                <c:v>6.4525746393155697E-2</c:v>
              </c:pt>
              <c:pt idx="15">
                <c:v>5.1470862269333E-2</c:v>
              </c:pt>
            </c:numLit>
          </c:val>
          <c:extLst>
            <c:ext xmlns:c16="http://schemas.microsoft.com/office/drawing/2014/chart" uri="{C3380CC4-5D6E-409C-BE32-E72D297353CC}">
              <c16:uniqueId val="{00000001-22B8-4A54-953A-F13718AC1009}"/>
            </c:ext>
          </c:extLst>
        </c:ser>
        <c:dLbls>
          <c:showLegendKey val="0"/>
          <c:showVal val="1"/>
          <c:showCatName val="0"/>
          <c:showSerName val="0"/>
          <c:showPercent val="0"/>
          <c:showBubbleSize val="0"/>
        </c:dLbls>
        <c:gapWidth val="100"/>
        <c:overlap val="100"/>
        <c:axId val="142847360"/>
        <c:axId val="142866688"/>
      </c:barChart>
      <c:catAx>
        <c:axId val="142847360"/>
        <c:scaling>
          <c:orientation val="minMax"/>
        </c:scaling>
        <c:delete val="1"/>
        <c:axPos val="l"/>
        <c:numFmt formatCode="General" sourceLinked="0"/>
        <c:majorTickMark val="out"/>
        <c:minorTickMark val="none"/>
        <c:tickLblPos val="nextTo"/>
        <c:crossAx val="142866688"/>
        <c:crossesAt val="-5.000000000000001E-2"/>
        <c:auto val="1"/>
        <c:lblAlgn val="ctr"/>
        <c:lblOffset val="100"/>
        <c:tickLblSkip val="1"/>
        <c:noMultiLvlLbl val="0"/>
      </c:catAx>
      <c:valAx>
        <c:axId val="142866688"/>
        <c:scaling>
          <c:orientation val="minMax"/>
          <c:max val="0.1"/>
        </c:scaling>
        <c:delete val="1"/>
        <c:axPos val="b"/>
        <c:majorGridlines/>
        <c:numFmt formatCode="0%" sourceLinked="0"/>
        <c:majorTickMark val="none"/>
        <c:minorTickMark val="none"/>
        <c:tickLblPos val="low"/>
        <c:crossAx val="142847360"/>
        <c:crossesAt val="1"/>
        <c:crossBetween val="between"/>
        <c:majorUnit val="5.000000000000001E-2"/>
      </c:valAx>
      <c:spPr>
        <a:ln>
          <a:noFill/>
        </a:ln>
      </c:spPr>
    </c:plotArea>
    <c:plotVisOnly val="1"/>
    <c:dispBlanksAs val="gap"/>
    <c:showDLblsOverMax val="0"/>
  </c:chart>
  <c:spPr>
    <a:solidFill>
      <a:schemeClr val="bg1"/>
    </a:solidFill>
    <a:ln>
      <a:noFill/>
    </a:ln>
  </c:spPr>
  <c:txPr>
    <a:bodyPr/>
    <a:lstStyle/>
    <a:p>
      <a:pPr>
        <a:defRPr>
          <a:latin typeface="+mn-lt"/>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Jahresüberschuss</a:t>
            </a:r>
          </a:p>
        </c:rich>
      </c:tx>
      <c:layout>
        <c:manualLayout>
          <c:xMode val="edge"/>
          <c:yMode val="edge"/>
          <c:x val="7.1268792550356508E-2"/>
          <c:y val="1.7983235966471933E-3"/>
        </c:manualLayout>
      </c:layout>
      <c:overlay val="0"/>
    </c:title>
    <c:autoTitleDeleted val="0"/>
    <c:plotArea>
      <c:layout>
        <c:manualLayout>
          <c:layoutTarget val="inner"/>
          <c:xMode val="edge"/>
          <c:yMode val="edge"/>
          <c:x val="6.590476190476191E-2"/>
          <c:y val="6.5583453610948361E-2"/>
          <c:w val="0.85928057843344297"/>
          <c:h val="0.88347485602412223"/>
        </c:manualLayout>
      </c:layout>
      <c:barChart>
        <c:barDir val="bar"/>
        <c:grouping val="stacked"/>
        <c:varyColors val="0"/>
        <c:ser>
          <c:idx val="1"/>
          <c:order val="0"/>
          <c:spPr>
            <a:solidFill>
              <a:srgbClr val="6896A6"/>
            </a:solidFill>
          </c:spPr>
          <c:invertIfNegative val="0"/>
          <c:dLbls>
            <c:dLbl>
              <c:idx val="7"/>
              <c:delete val="1"/>
              <c:extLst>
                <c:ext xmlns:c15="http://schemas.microsoft.com/office/drawing/2012/chart" uri="{CE6537A1-D6FC-4f65-9D91-7224C49458BB}"/>
                <c:ext xmlns:c16="http://schemas.microsoft.com/office/drawing/2014/chart" uri="{C3380CC4-5D6E-409C-BE32-E72D297353CC}">
                  <c16:uniqueId val="{00000000-0808-4315-9B24-E3142CF05F97}"/>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6"/>
              <c:pt idx="0">
                <c:v>Urologie</c:v>
              </c:pt>
              <c:pt idx="1">
                <c:v>Psychotherapie</c:v>
              </c:pt>
              <c:pt idx="2">
                <c:v>Psychosomatische Medizin und Psychotherapie</c:v>
              </c:pt>
              <c:pt idx="3">
                <c:v>Psychiatrie</c:v>
              </c:pt>
              <c:pt idx="4">
                <c:v>Orthopädie</c:v>
              </c:pt>
              <c:pt idx="5">
                <c:v>Nervenheilkunde, Neurologie und Psychiatrie</c:v>
              </c:pt>
              <c:pt idx="6">
                <c:v>Kinder- und Jugendpsychiatrie und -psychotherapie</c:v>
              </c:pt>
              <c:pt idx="7">
                <c:v>Kinder- und Jugendmedizin</c:v>
              </c:pt>
              <c:pt idx="8">
                <c:v>Hals-Nasen-Ohren-Heilkunde</c:v>
              </c:pt>
              <c:pt idx="9">
                <c:v>Gynäkologie</c:v>
              </c:pt>
              <c:pt idx="10">
                <c:v>Dermatologie</c:v>
              </c:pt>
              <c:pt idx="11">
                <c:v>Chirurgie</c:v>
              </c:pt>
              <c:pt idx="12">
                <c:v>Augenheilkunde</c:v>
              </c:pt>
              <c:pt idx="13">
                <c:v>Anästhesiologie</c:v>
              </c:pt>
              <c:pt idx="14">
                <c:v>Allgemeinmedizin und Innere Medizin (hausärztlich)</c:v>
              </c:pt>
              <c:pt idx="15">
                <c:v>Alle Praxen</c:v>
              </c:pt>
            </c:strLit>
          </c:cat>
          <c:val>
            <c:numLit>
              <c:formatCode>General</c:formatCode>
              <c:ptCount val="16"/>
              <c:pt idx="0">
                <c:v>4.2887943961342101E-2</c:v>
              </c:pt>
              <c:pt idx="1">
                <c:v>7.45028397944381E-2</c:v>
              </c:pt>
              <c:pt idx="2">
                <c:v>7.0697099203625102E-2</c:v>
              </c:pt>
              <c:pt idx="3">
                <c:v>5.5108018737932703E-2</c:v>
              </c:pt>
              <c:pt idx="4">
                <c:v>6.9245199128606494E-2</c:v>
              </c:pt>
              <c:pt idx="5">
                <c:v>4.5852685581419202E-2</c:v>
              </c:pt>
              <c:pt idx="6">
                <c:v>0.10279895129367</c:v>
              </c:pt>
              <c:pt idx="7">
                <c:v>1.46405430689451E-2</c:v>
              </c:pt>
              <c:pt idx="8">
                <c:v>3.6428435120916501E-2</c:v>
              </c:pt>
              <c:pt idx="9">
                <c:v>3.6023268940085701E-2</c:v>
              </c:pt>
              <c:pt idx="10">
                <c:v>4.1784760078892501E-2</c:v>
              </c:pt>
              <c:pt idx="11">
                <c:v>2.1959141077137999E-2</c:v>
              </c:pt>
              <c:pt idx="12">
                <c:v>9.1098246974897795E-2</c:v>
              </c:pt>
              <c:pt idx="13">
                <c:v>4.0144639309599703E-2</c:v>
              </c:pt>
              <c:pt idx="14">
                <c:v>5.5304118725117798E-2</c:v>
              </c:pt>
              <c:pt idx="15">
                <c:v>5.2474504307008299E-2</c:v>
              </c:pt>
            </c:numLit>
          </c:val>
          <c:extLst>
            <c:ext xmlns:c16="http://schemas.microsoft.com/office/drawing/2014/chart" uri="{C3380CC4-5D6E-409C-BE32-E72D297353CC}">
              <c16:uniqueId val="{00000001-45AC-4101-A734-8F63BDD015DF}"/>
            </c:ext>
          </c:extLst>
        </c:ser>
        <c:dLbls>
          <c:showLegendKey val="0"/>
          <c:showVal val="0"/>
          <c:showCatName val="0"/>
          <c:showSerName val="0"/>
          <c:showPercent val="0"/>
          <c:showBubbleSize val="0"/>
        </c:dLbls>
        <c:gapWidth val="100"/>
        <c:overlap val="100"/>
        <c:axId val="142810112"/>
        <c:axId val="142840576"/>
      </c:barChart>
      <c:catAx>
        <c:axId val="142810112"/>
        <c:scaling>
          <c:orientation val="minMax"/>
        </c:scaling>
        <c:delete val="1"/>
        <c:axPos val="l"/>
        <c:numFmt formatCode="General" sourceLinked="0"/>
        <c:majorTickMark val="out"/>
        <c:minorTickMark val="none"/>
        <c:tickLblPos val="nextTo"/>
        <c:crossAx val="142840576"/>
        <c:crossesAt val="-5.000000000000001E-2"/>
        <c:auto val="1"/>
        <c:lblAlgn val="ctr"/>
        <c:lblOffset val="100"/>
        <c:tickLblSkip val="1"/>
        <c:noMultiLvlLbl val="0"/>
      </c:catAx>
      <c:valAx>
        <c:axId val="142840576"/>
        <c:scaling>
          <c:orientation val="minMax"/>
          <c:max val="0.10500000000000001"/>
          <c:min val="0"/>
        </c:scaling>
        <c:delete val="1"/>
        <c:axPos val="b"/>
        <c:majorGridlines/>
        <c:numFmt formatCode="0%" sourceLinked="0"/>
        <c:majorTickMark val="none"/>
        <c:minorTickMark val="none"/>
        <c:tickLblPos val="low"/>
        <c:crossAx val="142810112"/>
        <c:crossesAt val="1"/>
        <c:crossBetween val="between"/>
        <c:majorUnit val="5.000000000000001E-2"/>
      </c:valAx>
      <c:spPr>
        <a:ln>
          <a:noFill/>
        </a:ln>
      </c:spPr>
    </c:plotArea>
    <c:plotVisOnly val="1"/>
    <c:dispBlanksAs val="gap"/>
    <c:showDLblsOverMax val="0"/>
  </c:chart>
  <c:spPr>
    <a:ln>
      <a:noFill/>
    </a:ln>
  </c:spPr>
  <c:txPr>
    <a:bodyPr/>
    <a:lstStyle/>
    <a:p>
      <a:pPr>
        <a:defRPr>
          <a:latin typeface="+mn-lt"/>
          <a:cs typeface="Arial" pitchFamily="34" charset="0"/>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225346148048723E-2"/>
          <c:y val="2.7517182920228356E-2"/>
          <c:w val="0.94452702072222738"/>
          <c:h val="0.68191975081738854"/>
        </c:manualLayout>
      </c:layout>
      <c:barChart>
        <c:barDir val="col"/>
        <c:grouping val="clustered"/>
        <c:varyColors val="0"/>
        <c:ser>
          <c:idx val="0"/>
          <c:order val="0"/>
          <c:tx>
            <c:v>Angestellte Ärzt/-innen</c:v>
          </c:tx>
          <c:spPr>
            <a:solidFill>
              <a:srgbClr val="3C9BFA"/>
            </a:solidFill>
          </c:spPr>
          <c:invertIfNegative val="0"/>
          <c:cat>
            <c:strLit>
              <c:ptCount val="14"/>
              <c:pt idx="0">
                <c:v>≤ 5</c:v>
              </c:pt>
              <c:pt idx="1">
                <c:v>&gt; 5 und ≤ 10</c:v>
              </c:pt>
              <c:pt idx="2">
                <c:v>&gt; 10 und ≤ 15</c:v>
              </c:pt>
              <c:pt idx="3">
                <c:v>&gt; 15 und ≤ 20</c:v>
              </c:pt>
              <c:pt idx="4">
                <c:v>&gt; 20 und ≤ 25</c:v>
              </c:pt>
              <c:pt idx="5">
                <c:v>&gt; 25 und ≤ 30</c:v>
              </c:pt>
              <c:pt idx="6">
                <c:v>&gt; 30 und ≤ 35</c:v>
              </c:pt>
              <c:pt idx="7">
                <c:v>&gt; 35 und ≤ 40</c:v>
              </c:pt>
              <c:pt idx="8">
                <c:v>&gt; 40 und ≤ 45</c:v>
              </c:pt>
              <c:pt idx="9">
                <c:v>&gt; 45 und ≤ 50</c:v>
              </c:pt>
              <c:pt idx="10">
                <c:v>&gt; 50 und ≤ 55</c:v>
              </c:pt>
              <c:pt idx="11">
                <c:v>&gt; 55 und ≤ 60</c:v>
              </c:pt>
              <c:pt idx="12">
                <c:v>&gt; 60 und ≤ 65</c:v>
              </c:pt>
              <c:pt idx="13">
                <c:v>&gt; 65</c:v>
              </c:pt>
            </c:strLit>
          </c:cat>
          <c:val>
            <c:numLit>
              <c:formatCode>General</c:formatCode>
              <c:ptCount val="14"/>
              <c:pt idx="0">
                <c:v>3.4907597535934302E-2</c:v>
              </c:pt>
              <c:pt idx="1">
                <c:v>9.8562628336755706E-2</c:v>
              </c:pt>
              <c:pt idx="2">
                <c:v>0.121149897330595</c:v>
              </c:pt>
              <c:pt idx="3">
                <c:v>0.25256673511293498</c:v>
              </c:pt>
              <c:pt idx="4">
                <c:v>0.104722792607803</c:v>
              </c:pt>
              <c:pt idx="5">
                <c:v>0.14373716632443501</c:v>
              </c:pt>
              <c:pt idx="6">
                <c:v>0.11293634496919901</c:v>
              </c:pt>
              <c:pt idx="7">
                <c:v>0.11088295687885</c:v>
              </c:pt>
              <c:pt idx="8">
                <c:v>1.43737166324435E-2</c:v>
              </c:pt>
              <c:pt idx="9">
                <c:v>4.1067761806981504E-3</c:v>
              </c:pt>
              <c:pt idx="10">
                <c:v>0</c:v>
              </c:pt>
              <c:pt idx="11">
                <c:v>2.05338809034908E-3</c:v>
              </c:pt>
              <c:pt idx="12">
                <c:v>0</c:v>
              </c:pt>
              <c:pt idx="13">
                <c:v>0</c:v>
              </c:pt>
            </c:numLit>
          </c:val>
          <c:extLst>
            <c:ext xmlns:c16="http://schemas.microsoft.com/office/drawing/2014/chart" uri="{C3380CC4-5D6E-409C-BE32-E72D297353CC}">
              <c16:uniqueId val="{00000000-B081-4C85-B6B9-A99561170BEC}"/>
            </c:ext>
          </c:extLst>
        </c:ser>
        <c:ser>
          <c:idx val="1"/>
          <c:order val="1"/>
          <c:tx>
            <c:v>Inhaber/-innen</c:v>
          </c:tx>
          <c:spPr>
            <a:solidFill>
              <a:srgbClr val="2DCD73"/>
            </a:solidFill>
          </c:spPr>
          <c:invertIfNegative val="0"/>
          <c:cat>
            <c:strLit>
              <c:ptCount val="14"/>
              <c:pt idx="0">
                <c:v>≤ 5</c:v>
              </c:pt>
              <c:pt idx="1">
                <c:v>&gt; 5 und ≤ 10</c:v>
              </c:pt>
              <c:pt idx="2">
                <c:v>&gt; 10 und ≤ 15</c:v>
              </c:pt>
              <c:pt idx="3">
                <c:v>&gt; 15 und ≤ 20</c:v>
              </c:pt>
              <c:pt idx="4">
                <c:v>&gt; 20 und ≤ 25</c:v>
              </c:pt>
              <c:pt idx="5">
                <c:v>&gt; 25 und ≤ 30</c:v>
              </c:pt>
              <c:pt idx="6">
                <c:v>&gt; 30 und ≤ 35</c:v>
              </c:pt>
              <c:pt idx="7">
                <c:v>&gt; 35 und ≤ 40</c:v>
              </c:pt>
              <c:pt idx="8">
                <c:v>&gt; 40 und ≤ 45</c:v>
              </c:pt>
              <c:pt idx="9">
                <c:v>&gt; 45 und ≤ 50</c:v>
              </c:pt>
              <c:pt idx="10">
                <c:v>&gt; 50 und ≤ 55</c:v>
              </c:pt>
              <c:pt idx="11">
                <c:v>&gt; 55 und ≤ 60</c:v>
              </c:pt>
              <c:pt idx="12">
                <c:v>&gt; 60 und ≤ 65</c:v>
              </c:pt>
              <c:pt idx="13">
                <c:v>&gt; 65</c:v>
              </c:pt>
            </c:strLit>
          </c:cat>
          <c:val>
            <c:numLit>
              <c:formatCode>General</c:formatCode>
              <c:ptCount val="14"/>
              <c:pt idx="0">
                <c:v>0</c:v>
              </c:pt>
              <c:pt idx="1">
                <c:v>4.1346721795629104E-3</c:v>
              </c:pt>
              <c:pt idx="2">
                <c:v>1.2699350265800401E-2</c:v>
              </c:pt>
              <c:pt idx="3">
                <c:v>3.95747194329591E-2</c:v>
              </c:pt>
              <c:pt idx="4">
                <c:v>8.0921441228588201E-2</c:v>
              </c:pt>
              <c:pt idx="5">
                <c:v>0.14559952746603599</c:v>
              </c:pt>
              <c:pt idx="6">
                <c:v>0.184288245717661</c:v>
              </c:pt>
              <c:pt idx="7">
                <c:v>0.246308328411105</c:v>
              </c:pt>
              <c:pt idx="8">
                <c:v>0.132900177200236</c:v>
              </c:pt>
              <c:pt idx="9">
                <c:v>9.9527466036621298E-2</c:v>
              </c:pt>
              <c:pt idx="10">
                <c:v>3.1305375073833401E-2</c:v>
              </c:pt>
              <c:pt idx="11">
                <c:v>1.7129356172474901E-2</c:v>
              </c:pt>
              <c:pt idx="12">
                <c:v>3.8393384524512599E-3</c:v>
              </c:pt>
              <c:pt idx="13">
                <c:v>1.7720023626698099E-3</c:v>
              </c:pt>
            </c:numLit>
          </c:val>
          <c:extLst>
            <c:ext xmlns:c16="http://schemas.microsoft.com/office/drawing/2014/chart" uri="{C3380CC4-5D6E-409C-BE32-E72D297353CC}">
              <c16:uniqueId val="{00000001-B081-4C85-B6B9-A99561170BEC}"/>
            </c:ext>
          </c:extLst>
        </c:ser>
        <c:dLbls>
          <c:showLegendKey val="0"/>
          <c:showVal val="0"/>
          <c:showCatName val="0"/>
          <c:showSerName val="0"/>
          <c:showPercent val="0"/>
          <c:showBubbleSize val="0"/>
        </c:dLbls>
        <c:gapWidth val="78"/>
        <c:axId val="238257280"/>
        <c:axId val="238259200"/>
      </c:barChart>
      <c:catAx>
        <c:axId val="238257280"/>
        <c:scaling>
          <c:orientation val="minMax"/>
        </c:scaling>
        <c:delete val="0"/>
        <c:axPos val="b"/>
        <c:numFmt formatCode="General" sourceLinked="0"/>
        <c:majorTickMark val="none"/>
        <c:minorTickMark val="none"/>
        <c:tickLblPos val="nextTo"/>
        <c:spPr>
          <a:ln>
            <a:solidFill>
              <a:srgbClr val="194B5A"/>
            </a:solidFill>
          </a:ln>
        </c:spPr>
        <c:txPr>
          <a:bodyPr rot="-2700000" vert="horz"/>
          <a:lstStyle/>
          <a:p>
            <a:pPr>
              <a:defRPr sz="1000">
                <a:latin typeface="+mn-lt"/>
                <a:cs typeface="Arial" pitchFamily="34" charset="0"/>
              </a:defRPr>
            </a:pPr>
            <a:endParaRPr lang="de-DE"/>
          </a:p>
        </c:txPr>
        <c:crossAx val="238259200"/>
        <c:crosses val="autoZero"/>
        <c:auto val="1"/>
        <c:lblAlgn val="ctr"/>
        <c:lblOffset val="100"/>
        <c:noMultiLvlLbl val="0"/>
      </c:catAx>
      <c:valAx>
        <c:axId val="238259200"/>
        <c:scaling>
          <c:orientation val="minMax"/>
          <c:max val="0.26"/>
          <c:min val="0"/>
        </c:scaling>
        <c:delete val="0"/>
        <c:axPos val="l"/>
        <c:majorGridlines/>
        <c:minorGridlines/>
        <c:numFmt formatCode="0%" sourceLinked="0"/>
        <c:majorTickMark val="out"/>
        <c:minorTickMark val="none"/>
        <c:tickLblPos val="nextTo"/>
        <c:crossAx val="238257280"/>
        <c:crosses val="autoZero"/>
        <c:crossBetween val="between"/>
        <c:minorUnit val="5.000000000000001E-2"/>
      </c:valAx>
    </c:plotArea>
    <c:legend>
      <c:legendPos val="r"/>
      <c:layout>
        <c:manualLayout>
          <c:xMode val="edge"/>
          <c:yMode val="edge"/>
          <c:x val="0.351068667576171"/>
          <c:y val="0.87996822858474233"/>
          <c:w val="0.32681500728543839"/>
          <c:h val="9.0290060017142709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560066323154366"/>
          <c:y val="1.6553799849510911E-2"/>
          <c:w val="0.52658403535252141"/>
          <c:h val="0.90059946795589607"/>
        </c:manualLayout>
      </c:layout>
      <c:barChart>
        <c:barDir val="bar"/>
        <c:grouping val="percentStacked"/>
        <c:varyColors val="0"/>
        <c:ser>
          <c:idx val="0"/>
          <c:order val="0"/>
          <c:tx>
            <c:v>sehr gut</c:v>
          </c:tx>
          <c:spPr>
            <a:solidFill>
              <a:srgbClr val="3C9BFA"/>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3-A680-43A9-9F8F-282A61D3AB17}"/>
                </c:ext>
              </c:extLst>
            </c:dLbl>
            <c:dLbl>
              <c:idx val="2"/>
              <c:delete val="1"/>
              <c:extLst>
                <c:ext xmlns:c15="http://schemas.microsoft.com/office/drawing/2012/chart" uri="{CE6537A1-D6FC-4f65-9D91-7224C49458BB}"/>
                <c:ext xmlns:c16="http://schemas.microsoft.com/office/drawing/2014/chart" uri="{C3380CC4-5D6E-409C-BE32-E72D297353CC}">
                  <c16:uniqueId val="{00000012-A680-43A9-9F8F-282A61D3AB17}"/>
                </c:ext>
              </c:extLst>
            </c:dLbl>
            <c:dLbl>
              <c:idx val="3"/>
              <c:delete val="1"/>
              <c:extLst>
                <c:ext xmlns:c15="http://schemas.microsoft.com/office/drawing/2012/chart" uri="{CE6537A1-D6FC-4f65-9D91-7224C49458BB}"/>
                <c:ext xmlns:c16="http://schemas.microsoft.com/office/drawing/2014/chart" uri="{C3380CC4-5D6E-409C-BE32-E72D297353CC}">
                  <c16:uniqueId val="{00000011-A680-43A9-9F8F-282A61D3AB17}"/>
                </c:ext>
              </c:extLst>
            </c:dLbl>
            <c:dLbl>
              <c:idx val="4"/>
              <c:delete val="1"/>
              <c:extLst>
                <c:ext xmlns:c15="http://schemas.microsoft.com/office/drawing/2012/chart" uri="{CE6537A1-D6FC-4f65-9D91-7224C49458BB}"/>
                <c:ext xmlns:c16="http://schemas.microsoft.com/office/drawing/2014/chart" uri="{C3380CC4-5D6E-409C-BE32-E72D297353CC}">
                  <c16:uniqueId val="{00000010-A680-43A9-9F8F-282A61D3AB17}"/>
                </c:ext>
              </c:extLst>
            </c:dLbl>
            <c:dLbl>
              <c:idx val="5"/>
              <c:delete val="1"/>
              <c:extLst>
                <c:ext xmlns:c15="http://schemas.microsoft.com/office/drawing/2012/chart" uri="{CE6537A1-D6FC-4f65-9D91-7224C49458BB}"/>
                <c:ext xmlns:c16="http://schemas.microsoft.com/office/drawing/2014/chart" uri="{C3380CC4-5D6E-409C-BE32-E72D297353CC}">
                  <c16:uniqueId val="{0000000F-A680-43A9-9F8F-282A61D3AB17}"/>
                </c:ext>
              </c:extLst>
            </c:dLbl>
            <c:dLbl>
              <c:idx val="6"/>
              <c:delete val="1"/>
              <c:extLst>
                <c:ext xmlns:c15="http://schemas.microsoft.com/office/drawing/2012/chart" uri="{CE6537A1-D6FC-4f65-9D91-7224C49458BB}"/>
                <c:ext xmlns:c16="http://schemas.microsoft.com/office/drawing/2014/chart" uri="{C3380CC4-5D6E-409C-BE32-E72D297353CC}">
                  <c16:uniqueId val="{0000000E-A680-43A9-9F8F-282A61D3AB17}"/>
                </c:ext>
              </c:extLst>
            </c:dLbl>
            <c:dLbl>
              <c:idx val="7"/>
              <c:delete val="1"/>
              <c:extLst>
                <c:ext xmlns:c15="http://schemas.microsoft.com/office/drawing/2012/chart" uri="{CE6537A1-D6FC-4f65-9D91-7224C49458BB}"/>
                <c:ext xmlns:c16="http://schemas.microsoft.com/office/drawing/2014/chart" uri="{C3380CC4-5D6E-409C-BE32-E72D297353CC}">
                  <c16:uniqueId val="{0000000D-A680-43A9-9F8F-282A61D3AB17}"/>
                </c:ext>
              </c:extLst>
            </c:dLbl>
            <c:dLbl>
              <c:idx val="8"/>
              <c:delete val="1"/>
              <c:extLst>
                <c:ext xmlns:c15="http://schemas.microsoft.com/office/drawing/2012/chart" uri="{CE6537A1-D6FC-4f65-9D91-7224C49458BB}"/>
                <c:ext xmlns:c16="http://schemas.microsoft.com/office/drawing/2014/chart" uri="{C3380CC4-5D6E-409C-BE32-E72D297353CC}">
                  <c16:uniqueId val="{0000000C-A680-43A9-9F8F-282A61D3AB17}"/>
                </c:ext>
              </c:extLst>
            </c:dLbl>
            <c:dLbl>
              <c:idx val="9"/>
              <c:delete val="1"/>
              <c:extLst>
                <c:ext xmlns:c15="http://schemas.microsoft.com/office/drawing/2012/chart" uri="{CE6537A1-D6FC-4f65-9D91-7224C49458BB}"/>
                <c:ext xmlns:c16="http://schemas.microsoft.com/office/drawing/2014/chart" uri="{C3380CC4-5D6E-409C-BE32-E72D297353CC}">
                  <c16:uniqueId val="{0000000B-A680-43A9-9F8F-282A61D3AB17}"/>
                </c:ext>
              </c:extLst>
            </c:dLbl>
            <c:dLbl>
              <c:idx val="10"/>
              <c:delete val="1"/>
              <c:extLst>
                <c:ext xmlns:c15="http://schemas.microsoft.com/office/drawing/2012/chart" uri="{CE6537A1-D6FC-4f65-9D91-7224C49458BB}"/>
                <c:ext xmlns:c16="http://schemas.microsoft.com/office/drawing/2014/chart" uri="{C3380CC4-5D6E-409C-BE32-E72D297353CC}">
                  <c16:uniqueId val="{0000000A-A680-43A9-9F8F-282A61D3AB17}"/>
                </c:ext>
              </c:extLst>
            </c:dLbl>
            <c:dLbl>
              <c:idx val="11"/>
              <c:delete val="1"/>
              <c:extLst>
                <c:ext xmlns:c15="http://schemas.microsoft.com/office/drawing/2012/chart" uri="{CE6537A1-D6FC-4f65-9D91-7224C49458BB}"/>
                <c:ext xmlns:c16="http://schemas.microsoft.com/office/drawing/2014/chart" uri="{C3380CC4-5D6E-409C-BE32-E72D297353CC}">
                  <c16:uniqueId val="{00000009-A680-43A9-9F8F-282A61D3AB17}"/>
                </c:ext>
              </c:extLst>
            </c:dLbl>
            <c:dLbl>
              <c:idx val="12"/>
              <c:delete val="1"/>
              <c:extLst>
                <c:ext xmlns:c15="http://schemas.microsoft.com/office/drawing/2012/chart" uri="{CE6537A1-D6FC-4f65-9D91-7224C49458BB}"/>
                <c:ext xmlns:c16="http://schemas.microsoft.com/office/drawing/2014/chart" uri="{C3380CC4-5D6E-409C-BE32-E72D297353CC}">
                  <c16:uniqueId val="{00000008-A680-43A9-9F8F-282A61D3AB17}"/>
                </c:ext>
              </c:extLst>
            </c:dLbl>
            <c:dLbl>
              <c:idx val="14"/>
              <c:delete val="1"/>
              <c:extLst>
                <c:ext xmlns:c15="http://schemas.microsoft.com/office/drawing/2012/chart" uri="{CE6537A1-D6FC-4f65-9D91-7224C49458BB}"/>
                <c:ext xmlns:c16="http://schemas.microsoft.com/office/drawing/2014/chart" uri="{C3380CC4-5D6E-409C-BE32-E72D297353CC}">
                  <c16:uniqueId val="{00000007-A680-43A9-9F8F-282A61D3AB17}"/>
                </c:ext>
              </c:extLst>
            </c:dLbl>
            <c:dLbl>
              <c:idx val="15"/>
              <c:delete val="1"/>
              <c:extLst>
                <c:ext xmlns:c15="http://schemas.microsoft.com/office/drawing/2012/chart" uri="{CE6537A1-D6FC-4f65-9D91-7224C49458BB}"/>
                <c:ext xmlns:c16="http://schemas.microsoft.com/office/drawing/2014/chart" uri="{C3380CC4-5D6E-409C-BE32-E72D297353CC}">
                  <c16:uniqueId val="{00000006-A680-43A9-9F8F-282A61D3AB17}"/>
                </c:ext>
              </c:extLst>
            </c:dLbl>
            <c:dLbl>
              <c:idx val="16"/>
              <c:delete val="1"/>
              <c:extLst>
                <c:ext xmlns:c15="http://schemas.microsoft.com/office/drawing/2012/chart" uri="{CE6537A1-D6FC-4f65-9D91-7224C49458BB}"/>
                <c:ext xmlns:c16="http://schemas.microsoft.com/office/drawing/2014/chart" uri="{C3380CC4-5D6E-409C-BE32-E72D297353CC}">
                  <c16:uniqueId val="{00000005-A680-43A9-9F8F-282A61D3AB17}"/>
                </c:ext>
              </c:extLst>
            </c:dLbl>
            <c:dLbl>
              <c:idx val="17"/>
              <c:delete val="1"/>
              <c:extLst>
                <c:ext xmlns:c15="http://schemas.microsoft.com/office/drawing/2012/chart" uri="{CE6537A1-D6FC-4f65-9D91-7224C49458BB}"/>
                <c:ext xmlns:c16="http://schemas.microsoft.com/office/drawing/2014/chart" uri="{C3380CC4-5D6E-409C-BE32-E72D297353CC}">
                  <c16:uniqueId val="{00000004-A680-43A9-9F8F-282A61D3AB17}"/>
                </c:ext>
              </c:extLst>
            </c:dLbl>
            <c:dLbl>
              <c:idx val="20"/>
              <c:delete val="1"/>
              <c:extLst>
                <c:ext xmlns:c15="http://schemas.microsoft.com/office/drawing/2012/chart" uri="{CE6537A1-D6FC-4f65-9D91-7224C49458BB}"/>
                <c:ext xmlns:c16="http://schemas.microsoft.com/office/drawing/2014/chart" uri="{C3380CC4-5D6E-409C-BE32-E72D297353CC}">
                  <c16:uniqueId val="{00000003-A680-43A9-9F8F-282A61D3AB17}"/>
                </c:ext>
              </c:extLst>
            </c:dLbl>
            <c:dLbl>
              <c:idx val="23"/>
              <c:delete val="1"/>
              <c:extLst>
                <c:ext xmlns:c15="http://schemas.microsoft.com/office/drawing/2012/chart" uri="{CE6537A1-D6FC-4f65-9D91-7224C49458BB}"/>
                <c:ext xmlns:c16="http://schemas.microsoft.com/office/drawing/2014/chart" uri="{C3380CC4-5D6E-409C-BE32-E72D297353CC}">
                  <c16:uniqueId val="{00000002-A680-43A9-9F8F-282A61D3AB17}"/>
                </c:ext>
              </c:extLst>
            </c:dLbl>
            <c:numFmt formatCode="0%" sourceLinked="0"/>
            <c:spPr>
              <a:noFill/>
              <a:ln>
                <a:noFill/>
              </a:ln>
              <a:effectLst/>
            </c:spPr>
            <c:txPr>
              <a:bodyPr wrap="square" lIns="38100" tIns="19050" rIns="38100" bIns="19050" anchor="ctr">
                <a:spAutoFit/>
              </a:bodyPr>
              <a:lstStyle/>
              <a:p>
                <a:pPr>
                  <a:defRPr>
                    <a:solidFill>
                      <a:schemeClr val="bg1"/>
                    </a:solidFil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4"/>
              <c:pt idx="0">
                <c:v>Innere Medizin - Gastroenterologie (16)</c:v>
              </c:pt>
              <c:pt idx="1">
                <c:v>Innere Medizin - Kardiologie (16)</c:v>
              </c:pt>
              <c:pt idx="2">
                <c:v>Orthopädie (115)</c:v>
              </c:pt>
              <c:pt idx="3">
                <c:v>Gynäkologie (304)</c:v>
              </c:pt>
              <c:pt idx="4">
                <c:v>Chirurgie (73)</c:v>
              </c:pt>
              <c:pt idx="5">
                <c:v>Hals-Nasen-Ohren-Heilkunde (129)</c:v>
              </c:pt>
              <c:pt idx="6">
                <c:v>Dermatologie (80)</c:v>
              </c:pt>
              <c:pt idx="7">
                <c:v>Physikalische und rehabilitative Medizin (19)</c:v>
              </c:pt>
              <c:pt idx="8">
                <c:v>Nervenheilkunde, Neurologie und Psychiatrie (53)</c:v>
              </c:pt>
              <c:pt idx="9">
                <c:v>Urologie (62)</c:v>
              </c:pt>
              <c:pt idx="10">
                <c:v>Innere Medizin - sonstige Fachgebiete (24)</c:v>
              </c:pt>
              <c:pt idx="11">
                <c:v>Innere Medizin - ohne bzw. mit mehreren Schwerpunkten (17)</c:v>
              </c:pt>
              <c:pt idx="12">
                <c:v>Kinder- und Jugendmedizin (215)</c:v>
              </c:pt>
              <c:pt idx="13">
                <c:v>Augenheilkunde (67)</c:v>
              </c:pt>
              <c:pt idx="14">
                <c:v>Übergreifend tätige Praxen (12)</c:v>
              </c:pt>
              <c:pt idx="15">
                <c:v>Allgemeinmedizin und Innere Medizin (hausärztlich) (964)</c:v>
              </c:pt>
              <c:pt idx="16">
                <c:v>Anästhesiologie (30)</c:v>
              </c:pt>
              <c:pt idx="17">
                <c:v>Kinder- und Jugendpsychiatrie und -psychotherapie (58)</c:v>
              </c:pt>
              <c:pt idx="18">
                <c:v>Innere Medizin - Pneumologie (23)</c:v>
              </c:pt>
              <c:pt idx="19">
                <c:v>Psychiatrie (53)</c:v>
              </c:pt>
              <c:pt idx="20">
                <c:v>Psychosomatische Medizin und Psychotherapie (148)</c:v>
              </c:pt>
              <c:pt idx="21">
                <c:v>Psychotherapie (731)</c:v>
              </c:pt>
              <c:pt idx="22">
                <c:v>Neurologie (25)</c:v>
              </c:pt>
              <c:pt idx="23">
                <c:v>Gesamt (3.234)</c:v>
              </c:pt>
            </c:strLit>
          </c:cat>
          <c:val>
            <c:numLit>
              <c:formatCode>General</c:formatCode>
              <c:ptCount val="24"/>
              <c:pt idx="0">
                <c:v>0</c:v>
              </c:pt>
              <c:pt idx="1">
                <c:v>6.6589746978276104E-2</c:v>
              </c:pt>
              <c:pt idx="2">
                <c:v>0</c:v>
              </c:pt>
              <c:pt idx="3">
                <c:v>1.9683334981485699E-2</c:v>
              </c:pt>
              <c:pt idx="4">
                <c:v>3.4680258378946498E-2</c:v>
              </c:pt>
              <c:pt idx="5">
                <c:v>2.5362210677237401E-2</c:v>
              </c:pt>
              <c:pt idx="6">
                <c:v>0</c:v>
              </c:pt>
              <c:pt idx="7">
                <c:v>0</c:v>
              </c:pt>
              <c:pt idx="8">
                <c:v>1.26811847949843E-2</c:v>
              </c:pt>
              <c:pt idx="9">
                <c:v>0</c:v>
              </c:pt>
              <c:pt idx="10">
                <c:v>0</c:v>
              </c:pt>
              <c:pt idx="11">
                <c:v>0</c:v>
              </c:pt>
              <c:pt idx="12">
                <c:v>3.0529985850613599E-2</c:v>
              </c:pt>
              <c:pt idx="13">
                <c:v>4.6612071088975901E-2</c:v>
              </c:pt>
              <c:pt idx="14">
                <c:v>0</c:v>
              </c:pt>
              <c:pt idx="15">
                <c:v>3.7723945363322298E-2</c:v>
              </c:pt>
              <c:pt idx="16">
                <c:v>3.2160641829583198E-2</c:v>
              </c:pt>
              <c:pt idx="17">
                <c:v>3.9506159828158499E-2</c:v>
              </c:pt>
              <c:pt idx="18">
                <c:v>5.6157712849513E-2</c:v>
              </c:pt>
              <c:pt idx="19">
                <c:v>4.7203415267627599E-2</c:v>
              </c:pt>
              <c:pt idx="20">
                <c:v>3.8922211001532099E-2</c:v>
              </c:pt>
              <c:pt idx="21">
                <c:v>5.7411433520059799E-2</c:v>
              </c:pt>
              <c:pt idx="22">
                <c:v>9.4308560677328304E-2</c:v>
              </c:pt>
              <c:pt idx="23">
                <c:v>3.8788115426685699E-2</c:v>
              </c:pt>
            </c:numLit>
          </c:val>
          <c:extLst>
            <c:ext xmlns:c16="http://schemas.microsoft.com/office/drawing/2014/chart" uri="{C3380CC4-5D6E-409C-BE32-E72D297353CC}">
              <c16:uniqueId val="{00000000-2873-464E-AD2D-6D49380E862B}"/>
            </c:ext>
          </c:extLst>
        </c:ser>
        <c:ser>
          <c:idx val="1"/>
          <c:order val="1"/>
          <c:tx>
            <c:v>gut</c:v>
          </c:tx>
          <c:spPr>
            <a:solidFill>
              <a:srgbClr val="6EB9FC"/>
            </a:solidFill>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4"/>
              <c:pt idx="0">
                <c:v>Innere Medizin - Gastroenterologie (16)</c:v>
              </c:pt>
              <c:pt idx="1">
                <c:v>Innere Medizin - Kardiologie (16)</c:v>
              </c:pt>
              <c:pt idx="2">
                <c:v>Orthopädie (115)</c:v>
              </c:pt>
              <c:pt idx="3">
                <c:v>Gynäkologie (304)</c:v>
              </c:pt>
              <c:pt idx="4">
                <c:v>Chirurgie (73)</c:v>
              </c:pt>
              <c:pt idx="5">
                <c:v>Hals-Nasen-Ohren-Heilkunde (129)</c:v>
              </c:pt>
              <c:pt idx="6">
                <c:v>Dermatologie (80)</c:v>
              </c:pt>
              <c:pt idx="7">
                <c:v>Physikalische und rehabilitative Medizin (19)</c:v>
              </c:pt>
              <c:pt idx="8">
                <c:v>Nervenheilkunde, Neurologie und Psychiatrie (53)</c:v>
              </c:pt>
              <c:pt idx="9">
                <c:v>Urologie (62)</c:v>
              </c:pt>
              <c:pt idx="10">
                <c:v>Innere Medizin - sonstige Fachgebiete (24)</c:v>
              </c:pt>
              <c:pt idx="11">
                <c:v>Innere Medizin - ohne bzw. mit mehreren Schwerpunkten (17)</c:v>
              </c:pt>
              <c:pt idx="12">
                <c:v>Kinder- und Jugendmedizin (215)</c:v>
              </c:pt>
              <c:pt idx="13">
                <c:v>Augenheilkunde (67)</c:v>
              </c:pt>
              <c:pt idx="14">
                <c:v>Übergreifend tätige Praxen (12)</c:v>
              </c:pt>
              <c:pt idx="15">
                <c:v>Allgemeinmedizin und Innere Medizin (hausärztlich) (964)</c:v>
              </c:pt>
              <c:pt idx="16">
                <c:v>Anästhesiologie (30)</c:v>
              </c:pt>
              <c:pt idx="17">
                <c:v>Kinder- und Jugendpsychiatrie und -psychotherapie (58)</c:v>
              </c:pt>
              <c:pt idx="18">
                <c:v>Innere Medizin - Pneumologie (23)</c:v>
              </c:pt>
              <c:pt idx="19">
                <c:v>Psychiatrie (53)</c:v>
              </c:pt>
              <c:pt idx="20">
                <c:v>Psychosomatische Medizin und Psychotherapie (148)</c:v>
              </c:pt>
              <c:pt idx="21">
                <c:v>Psychotherapie (731)</c:v>
              </c:pt>
              <c:pt idx="22">
                <c:v>Neurologie (25)</c:v>
              </c:pt>
              <c:pt idx="23">
                <c:v>Gesamt (3.234)</c:v>
              </c:pt>
            </c:strLit>
          </c:cat>
          <c:val>
            <c:numLit>
              <c:formatCode>General</c:formatCode>
              <c:ptCount val="24"/>
              <c:pt idx="0">
                <c:v>0.187210648148148</c:v>
              </c:pt>
              <c:pt idx="1">
                <c:v>0.13317949395655199</c:v>
              </c:pt>
              <c:pt idx="2">
                <c:v>0.24704917002193399</c:v>
              </c:pt>
              <c:pt idx="3">
                <c:v>0.23776021024299299</c:v>
              </c:pt>
              <c:pt idx="4">
                <c:v>0.23448261429641001</c:v>
              </c:pt>
              <c:pt idx="5">
                <c:v>0.25153965255853</c:v>
              </c:pt>
              <c:pt idx="6">
                <c:v>0.28087428123985098</c:v>
              </c:pt>
              <c:pt idx="7">
                <c:v>0.31100645386359599</c:v>
              </c:pt>
              <c:pt idx="8">
                <c:v>0.31008345290896799</c:v>
              </c:pt>
              <c:pt idx="9">
                <c:v>0.33793510958315398</c:v>
              </c:pt>
              <c:pt idx="10">
                <c:v>0.37020389551169303</c:v>
              </c:pt>
              <c:pt idx="11">
                <c:v>0.37744334890157399</c:v>
              </c:pt>
              <c:pt idx="12">
                <c:v>0.35713545959239001</c:v>
              </c:pt>
              <c:pt idx="13">
                <c:v>0.34448438506451601</c:v>
              </c:pt>
              <c:pt idx="14">
                <c:v>0.39260458640692403</c:v>
              </c:pt>
              <c:pt idx="15">
                <c:v>0.36167982473059002</c:v>
              </c:pt>
              <c:pt idx="16">
                <c:v>0.40100516414607101</c:v>
              </c:pt>
              <c:pt idx="17">
                <c:v>0.40457454675154497</c:v>
              </c:pt>
              <c:pt idx="18">
                <c:v>0.46843205490707801</c:v>
              </c:pt>
              <c:pt idx="19">
                <c:v>0.50546048801486598</c:v>
              </c:pt>
              <c:pt idx="20">
                <c:v>0.52451374921513405</c:v>
              </c:pt>
              <c:pt idx="21">
                <c:v>0.57362016521263504</c:v>
              </c:pt>
              <c:pt idx="22">
                <c:v>0.55338664158043205</c:v>
              </c:pt>
              <c:pt idx="23">
                <c:v>0.40983893769039698</c:v>
              </c:pt>
            </c:numLit>
          </c:val>
          <c:extLst>
            <c:ext xmlns:c16="http://schemas.microsoft.com/office/drawing/2014/chart" uri="{C3380CC4-5D6E-409C-BE32-E72D297353CC}">
              <c16:uniqueId val="{00000001-2873-464E-AD2D-6D49380E862B}"/>
            </c:ext>
          </c:extLst>
        </c:ser>
        <c:ser>
          <c:idx val="2"/>
          <c:order val="2"/>
          <c:tx>
            <c:v>weniger gut</c:v>
          </c:tx>
          <c:spPr>
            <a:solidFill>
              <a:srgbClr val="2DCD73"/>
            </a:solidFill>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4"/>
              <c:pt idx="0">
                <c:v>Innere Medizin - Gastroenterologie (16)</c:v>
              </c:pt>
              <c:pt idx="1">
                <c:v>Innere Medizin - Kardiologie (16)</c:v>
              </c:pt>
              <c:pt idx="2">
                <c:v>Orthopädie (115)</c:v>
              </c:pt>
              <c:pt idx="3">
                <c:v>Gynäkologie (304)</c:v>
              </c:pt>
              <c:pt idx="4">
                <c:v>Chirurgie (73)</c:v>
              </c:pt>
              <c:pt idx="5">
                <c:v>Hals-Nasen-Ohren-Heilkunde (129)</c:v>
              </c:pt>
              <c:pt idx="6">
                <c:v>Dermatologie (80)</c:v>
              </c:pt>
              <c:pt idx="7">
                <c:v>Physikalische und rehabilitative Medizin (19)</c:v>
              </c:pt>
              <c:pt idx="8">
                <c:v>Nervenheilkunde, Neurologie und Psychiatrie (53)</c:v>
              </c:pt>
              <c:pt idx="9">
                <c:v>Urologie (62)</c:v>
              </c:pt>
              <c:pt idx="10">
                <c:v>Innere Medizin - sonstige Fachgebiete (24)</c:v>
              </c:pt>
              <c:pt idx="11">
                <c:v>Innere Medizin - ohne bzw. mit mehreren Schwerpunkten (17)</c:v>
              </c:pt>
              <c:pt idx="12">
                <c:v>Kinder- und Jugendmedizin (215)</c:v>
              </c:pt>
              <c:pt idx="13">
                <c:v>Augenheilkunde (67)</c:v>
              </c:pt>
              <c:pt idx="14">
                <c:v>Übergreifend tätige Praxen (12)</c:v>
              </c:pt>
              <c:pt idx="15">
                <c:v>Allgemeinmedizin und Innere Medizin (hausärztlich) (964)</c:v>
              </c:pt>
              <c:pt idx="16">
                <c:v>Anästhesiologie (30)</c:v>
              </c:pt>
              <c:pt idx="17">
                <c:v>Kinder- und Jugendpsychiatrie und -psychotherapie (58)</c:v>
              </c:pt>
              <c:pt idx="18">
                <c:v>Innere Medizin - Pneumologie (23)</c:v>
              </c:pt>
              <c:pt idx="19">
                <c:v>Psychiatrie (53)</c:v>
              </c:pt>
              <c:pt idx="20">
                <c:v>Psychosomatische Medizin und Psychotherapie (148)</c:v>
              </c:pt>
              <c:pt idx="21">
                <c:v>Psychotherapie (731)</c:v>
              </c:pt>
              <c:pt idx="22">
                <c:v>Neurologie (25)</c:v>
              </c:pt>
              <c:pt idx="23">
                <c:v>Gesamt (3.234)</c:v>
              </c:pt>
            </c:strLit>
          </c:cat>
          <c:val>
            <c:numLit>
              <c:formatCode>General</c:formatCode>
              <c:ptCount val="24"/>
              <c:pt idx="0">
                <c:v>0.68836805555555558</c:v>
              </c:pt>
              <c:pt idx="1">
                <c:v>0.66705126510861956</c:v>
              </c:pt>
              <c:pt idx="2">
                <c:v>0.51216504457991674</c:v>
              </c:pt>
              <c:pt idx="3">
                <c:v>0.54121053881713577</c:v>
              </c:pt>
              <c:pt idx="4">
                <c:v>0.48454167499872086</c:v>
              </c:pt>
              <c:pt idx="5">
                <c:v>0.43950886031420056</c:v>
              </c:pt>
              <c:pt idx="6">
                <c:v>0.48751762282004857</c:v>
              </c:pt>
              <c:pt idx="7">
                <c:v>0.33372579801151225</c:v>
              </c:pt>
              <c:pt idx="8">
                <c:v>0.64206620979795803</c:v>
              </c:pt>
              <c:pt idx="9">
                <c:v>0.42834980661796318</c:v>
              </c:pt>
              <c:pt idx="10">
                <c:v>0.58172106051723038</c:v>
              </c:pt>
              <c:pt idx="11">
                <c:v>0.460473966441792</c:v>
              </c:pt>
              <c:pt idx="12">
                <c:v>0.46044863734502445</c:v>
              </c:pt>
              <c:pt idx="13">
                <c:v>0.41888759778925339</c:v>
              </c:pt>
              <c:pt idx="14">
                <c:v>0.54021643720856327</c:v>
              </c:pt>
              <c:pt idx="15">
                <c:v>0.47852202404916722</c:v>
              </c:pt>
              <c:pt idx="16">
                <c:v>0.43316580597565485</c:v>
              </c:pt>
              <c:pt idx="17">
                <c:v>0.44105799842519827</c:v>
              </c:pt>
              <c:pt idx="18">
                <c:v>0.44031996906643461</c:v>
              </c:pt>
              <c:pt idx="19">
                <c:v>0.38383751194560423</c:v>
              </c:pt>
              <c:pt idx="20">
                <c:v>0.39777296658544015</c:v>
              </c:pt>
              <c:pt idx="21">
                <c:v>0.33805337253028556</c:v>
              </c:pt>
              <c:pt idx="22">
                <c:v>0.32502351834430848</c:v>
              </c:pt>
              <c:pt idx="23">
                <c:v>0.43830806940572103</c:v>
              </c:pt>
            </c:numLit>
          </c:val>
          <c:extLst>
            <c:ext xmlns:c16="http://schemas.microsoft.com/office/drawing/2014/chart" uri="{C3380CC4-5D6E-409C-BE32-E72D297353CC}">
              <c16:uniqueId val="{00000002-2873-464E-AD2D-6D49380E862B}"/>
            </c:ext>
          </c:extLst>
        </c:ser>
        <c:ser>
          <c:idx val="3"/>
          <c:order val="3"/>
          <c:tx>
            <c:v>schlecht</c:v>
          </c:tx>
          <c:spPr>
            <a:solidFill>
              <a:srgbClr val="9C9C9C"/>
            </a:solidFill>
          </c:spPr>
          <c:invertIfNegative val="0"/>
          <c:dPt>
            <c:idx val="19"/>
            <c:invertIfNegative val="0"/>
            <c:bubble3D val="0"/>
            <c:spPr>
              <a:solidFill>
                <a:srgbClr val="9C9C9C"/>
              </a:solidFill>
              <a:ln>
                <a:solidFill>
                  <a:schemeClr val="bg2">
                    <a:lumMod val="75000"/>
                  </a:schemeClr>
                </a:solidFill>
              </a:ln>
            </c:spPr>
            <c:extLst>
              <c:ext xmlns:c16="http://schemas.microsoft.com/office/drawing/2014/chart" uri="{C3380CC4-5D6E-409C-BE32-E72D297353CC}">
                <c16:uniqueId val="{00000004-2873-464E-AD2D-6D49380E862B}"/>
              </c:ext>
            </c:extLst>
          </c:dPt>
          <c:dLbls>
            <c:dLbl>
              <c:idx val="8"/>
              <c:delete val="1"/>
              <c:extLst>
                <c:ext xmlns:c15="http://schemas.microsoft.com/office/drawing/2012/chart" uri="{CE6537A1-D6FC-4f65-9D91-7224C49458BB}"/>
                <c:ext xmlns:c16="http://schemas.microsoft.com/office/drawing/2014/chart" uri="{C3380CC4-5D6E-409C-BE32-E72D297353CC}">
                  <c16:uniqueId val="{00000006-BCAD-4CFA-A3AE-0272D43416F2}"/>
                </c:ext>
              </c:extLst>
            </c:dLbl>
            <c:dLbl>
              <c:idx val="18"/>
              <c:delete val="1"/>
              <c:extLst>
                <c:ext xmlns:c15="http://schemas.microsoft.com/office/drawing/2012/chart" uri="{CE6537A1-D6FC-4f65-9D91-7224C49458BB}"/>
                <c:ext xmlns:c16="http://schemas.microsoft.com/office/drawing/2014/chart" uri="{C3380CC4-5D6E-409C-BE32-E72D297353CC}">
                  <c16:uniqueId val="{00000005-BCAD-4CFA-A3AE-0272D43416F2}"/>
                </c:ext>
              </c:extLst>
            </c:dLbl>
            <c:dLbl>
              <c:idx val="20"/>
              <c:delete val="1"/>
              <c:extLst>
                <c:ext xmlns:c15="http://schemas.microsoft.com/office/drawing/2012/chart" uri="{CE6537A1-D6FC-4f65-9D91-7224C49458BB}"/>
                <c:ext xmlns:c16="http://schemas.microsoft.com/office/drawing/2014/chart" uri="{C3380CC4-5D6E-409C-BE32-E72D297353CC}">
                  <c16:uniqueId val="{00000004-BCAD-4CFA-A3AE-0272D43416F2}"/>
                </c:ext>
              </c:extLst>
            </c:dLbl>
            <c:dLbl>
              <c:idx val="21"/>
              <c:delete val="1"/>
              <c:extLst>
                <c:ext xmlns:c15="http://schemas.microsoft.com/office/drawing/2012/chart" uri="{CE6537A1-D6FC-4f65-9D91-7224C49458BB}"/>
                <c:ext xmlns:c16="http://schemas.microsoft.com/office/drawing/2014/chart" uri="{C3380CC4-5D6E-409C-BE32-E72D297353CC}">
                  <c16:uniqueId val="{00000003-BCAD-4CFA-A3AE-0272D43416F2}"/>
                </c:ext>
              </c:extLst>
            </c:dLbl>
            <c:dLbl>
              <c:idx val="22"/>
              <c:delete val="1"/>
              <c:extLst>
                <c:ext xmlns:c15="http://schemas.microsoft.com/office/drawing/2012/chart" uri="{CE6537A1-D6FC-4f65-9D91-7224C49458BB}"/>
                <c:ext xmlns:c16="http://schemas.microsoft.com/office/drawing/2014/chart" uri="{C3380CC4-5D6E-409C-BE32-E72D297353CC}">
                  <c16:uniqueId val="{00000002-BCAD-4CFA-A3AE-0272D43416F2}"/>
                </c:ext>
              </c:extLst>
            </c:dLbl>
            <c:numFmt formatCode="0%" sourceLinked="0"/>
            <c:spPr>
              <a:noFill/>
              <a:ln>
                <a:noFill/>
              </a:ln>
              <a:effectLst/>
            </c:spPr>
            <c:txPr>
              <a:bodyPr wrap="square" lIns="38100" tIns="19050" rIns="38100" bIns="19050" anchor="ctr">
                <a:spAutoFit/>
              </a:bodyPr>
              <a:lstStyle/>
              <a:p>
                <a:pPr>
                  <a:defRPr>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4"/>
              <c:pt idx="0">
                <c:v>Innere Medizin - Gastroenterologie (16)</c:v>
              </c:pt>
              <c:pt idx="1">
                <c:v>Innere Medizin - Kardiologie (16)</c:v>
              </c:pt>
              <c:pt idx="2">
                <c:v>Orthopädie (115)</c:v>
              </c:pt>
              <c:pt idx="3">
                <c:v>Gynäkologie (304)</c:v>
              </c:pt>
              <c:pt idx="4">
                <c:v>Chirurgie (73)</c:v>
              </c:pt>
              <c:pt idx="5">
                <c:v>Hals-Nasen-Ohren-Heilkunde (129)</c:v>
              </c:pt>
              <c:pt idx="6">
                <c:v>Dermatologie (80)</c:v>
              </c:pt>
              <c:pt idx="7">
                <c:v>Physikalische und rehabilitative Medizin (19)</c:v>
              </c:pt>
              <c:pt idx="8">
                <c:v>Nervenheilkunde, Neurologie und Psychiatrie (53)</c:v>
              </c:pt>
              <c:pt idx="9">
                <c:v>Urologie (62)</c:v>
              </c:pt>
              <c:pt idx="10">
                <c:v>Innere Medizin - sonstige Fachgebiete (24)</c:v>
              </c:pt>
              <c:pt idx="11">
                <c:v>Innere Medizin - ohne bzw. mit mehreren Schwerpunkten (17)</c:v>
              </c:pt>
              <c:pt idx="12">
                <c:v>Kinder- und Jugendmedizin (215)</c:v>
              </c:pt>
              <c:pt idx="13">
                <c:v>Augenheilkunde (67)</c:v>
              </c:pt>
              <c:pt idx="14">
                <c:v>Übergreifend tätige Praxen (12)</c:v>
              </c:pt>
              <c:pt idx="15">
                <c:v>Allgemeinmedizin und Innere Medizin (hausärztlich) (964)</c:v>
              </c:pt>
              <c:pt idx="16">
                <c:v>Anästhesiologie (30)</c:v>
              </c:pt>
              <c:pt idx="17">
                <c:v>Kinder- und Jugendpsychiatrie und -psychotherapie (58)</c:v>
              </c:pt>
              <c:pt idx="18">
                <c:v>Innere Medizin - Pneumologie (23)</c:v>
              </c:pt>
              <c:pt idx="19">
                <c:v>Psychiatrie (53)</c:v>
              </c:pt>
              <c:pt idx="20">
                <c:v>Psychosomatische Medizin und Psychotherapie (148)</c:v>
              </c:pt>
              <c:pt idx="21">
                <c:v>Psychotherapie (731)</c:v>
              </c:pt>
              <c:pt idx="22">
                <c:v>Neurologie (25)</c:v>
              </c:pt>
              <c:pt idx="23">
                <c:v>Gesamt (3.234)</c:v>
              </c:pt>
            </c:strLit>
          </c:cat>
          <c:val>
            <c:numLit>
              <c:formatCode>General</c:formatCode>
              <c:ptCount val="24"/>
              <c:pt idx="0">
                <c:v>0.12442129629629629</c:v>
              </c:pt>
              <c:pt idx="1">
                <c:v>0.13317949395655226</c:v>
              </c:pt>
              <c:pt idx="2">
                <c:v>0.24078578539814877</c:v>
              </c:pt>
              <c:pt idx="3">
                <c:v>0.20134591595838419</c:v>
              </c:pt>
              <c:pt idx="4">
                <c:v>0.24629545232592201</c:v>
              </c:pt>
              <c:pt idx="5">
                <c:v>0.28358927645003329</c:v>
              </c:pt>
              <c:pt idx="6">
                <c:v>0.23160809594009982</c:v>
              </c:pt>
              <c:pt idx="7">
                <c:v>0.35526774812489093</c:v>
              </c:pt>
              <c:pt idx="8">
                <c:v>3.5169152498089801E-2</c:v>
              </c:pt>
              <c:pt idx="9">
                <c:v>0.2337150837988827</c:v>
              </c:pt>
              <c:pt idx="10">
                <c:v>4.8075043971076828E-2</c:v>
              </c:pt>
              <c:pt idx="11">
                <c:v>0.16208268465663378</c:v>
              </c:pt>
              <c:pt idx="12">
                <c:v>0.15188591721197375</c:v>
              </c:pt>
              <c:pt idx="13">
                <c:v>0.19001594605725322</c:v>
              </c:pt>
              <c:pt idx="14">
                <c:v>6.717897638451191E-2</c:v>
              </c:pt>
              <c:pt idx="15">
                <c:v>0.12207420585691967</c:v>
              </c:pt>
              <c:pt idx="16">
                <c:v>0.13366838804869061</c:v>
              </c:pt>
              <c:pt idx="17">
                <c:v>0.11486129499509724</c:v>
              </c:pt>
              <c:pt idx="18">
                <c:v>3.5090263176973821E-2</c:v>
              </c:pt>
              <c:pt idx="19">
                <c:v>6.349858477190197E-2</c:v>
              </c:pt>
              <c:pt idx="20">
                <c:v>3.8791073197893745E-2</c:v>
              </c:pt>
              <c:pt idx="21">
                <c:v>3.0915028737017368E-2</c:v>
              </c:pt>
              <c:pt idx="22">
                <c:v>2.7281279397930378E-2</c:v>
              </c:pt>
              <c:pt idx="23">
                <c:v>0.11306487747718483</c:v>
              </c:pt>
            </c:numLit>
          </c:val>
          <c:extLst>
            <c:ext xmlns:c16="http://schemas.microsoft.com/office/drawing/2014/chart" uri="{C3380CC4-5D6E-409C-BE32-E72D297353CC}">
              <c16:uniqueId val="{00000005-2873-464E-AD2D-6D49380E862B}"/>
            </c:ext>
          </c:extLst>
        </c:ser>
        <c:dLbls>
          <c:showLegendKey val="0"/>
          <c:showVal val="0"/>
          <c:showCatName val="0"/>
          <c:showSerName val="0"/>
          <c:showPercent val="0"/>
          <c:showBubbleSize val="0"/>
        </c:dLbls>
        <c:gapWidth val="50"/>
        <c:overlap val="100"/>
        <c:axId val="96662656"/>
        <c:axId val="97092352"/>
      </c:barChart>
      <c:catAx>
        <c:axId val="96662656"/>
        <c:scaling>
          <c:orientation val="minMax"/>
        </c:scaling>
        <c:delete val="0"/>
        <c:axPos val="l"/>
        <c:numFmt formatCode="General" sourceLinked="1"/>
        <c:majorTickMark val="out"/>
        <c:minorTickMark val="none"/>
        <c:tickLblPos val="nextTo"/>
        <c:txPr>
          <a:bodyPr rot="0" vert="horz"/>
          <a:lstStyle/>
          <a:p>
            <a:pPr>
              <a:defRPr>
                <a:latin typeface="+mn-lt"/>
                <a:cs typeface="Arial" pitchFamily="34" charset="0"/>
              </a:defRPr>
            </a:pPr>
            <a:endParaRPr lang="de-DE"/>
          </a:p>
        </c:txPr>
        <c:crossAx val="97092352"/>
        <c:crosses val="autoZero"/>
        <c:auto val="1"/>
        <c:lblAlgn val="ctr"/>
        <c:lblOffset val="100"/>
        <c:noMultiLvlLbl val="0"/>
      </c:catAx>
      <c:valAx>
        <c:axId val="97092352"/>
        <c:scaling>
          <c:orientation val="minMax"/>
        </c:scaling>
        <c:delete val="1"/>
        <c:axPos val="b"/>
        <c:majorGridlines/>
        <c:numFmt formatCode="0%" sourceLinked="1"/>
        <c:majorTickMark val="out"/>
        <c:minorTickMark val="none"/>
        <c:tickLblPos val="nextTo"/>
        <c:crossAx val="96662656"/>
        <c:crosses val="autoZero"/>
        <c:crossBetween val="between"/>
      </c:valAx>
    </c:plotArea>
    <c:legend>
      <c:legendPos val="r"/>
      <c:layout>
        <c:manualLayout>
          <c:xMode val="edge"/>
          <c:yMode val="edge"/>
          <c:x val="0.32984939904214811"/>
          <c:y val="0.94369326294709777"/>
          <c:w val="0.56448709353734794"/>
          <c:h val="5.6306737052902248E-2"/>
        </c:manualLayout>
      </c:layout>
      <c:overlay val="0"/>
      <c:txPr>
        <a:bodyPr/>
        <a:lstStyle/>
        <a:p>
          <a:pPr>
            <a:defRPr>
              <a:latin typeface="+mn-lt"/>
              <a:cs typeface="Arial" pitchFamily="34" charset="0"/>
            </a:defRPr>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[1]Situation_gesamt!$C$13</c:f>
              <c:strCache>
                <c:ptCount val="1"/>
                <c:pt idx="0">
                  <c:v>sehr gut</c:v>
                </c:pt>
              </c:strCache>
            </c:strRef>
          </c:tx>
          <c:spPr>
            <a:solidFill>
              <a:srgbClr val="3C9BFA"/>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[1]Situation_gesamt!$A$14:$A$22</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[1]Situation_gesamt!$C$14:$C$22</c:f>
              <c:numCache>
                <c:formatCode>General</c:formatCode>
                <c:ptCount val="9"/>
                <c:pt idx="0">
                  <c:v>4.1076100491419923E-2</c:v>
                </c:pt>
                <c:pt idx="1">
                  <c:v>5.0481565073345516E-2</c:v>
                </c:pt>
                <c:pt idx="2">
                  <c:v>6.5028987378319136E-2</c:v>
                </c:pt>
                <c:pt idx="3">
                  <c:v>7.0181073247973014E-2</c:v>
                </c:pt>
                <c:pt idx="4">
                  <c:v>6.5810608626948916E-2</c:v>
                </c:pt>
                <c:pt idx="5">
                  <c:v>6.7990475834313432E-2</c:v>
                </c:pt>
                <c:pt idx="6">
                  <c:v>5.9194231254501253E-2</c:v>
                </c:pt>
                <c:pt idx="7">
                  <c:v>5.5040473934323077E-2</c:v>
                </c:pt>
                <c:pt idx="8">
                  <c:v>3.878811542668574E-2</c:v>
                </c:pt>
              </c:numCache>
            </c:numRef>
          </c:val>
          <c:extLst>
            <c:ext xmlns:c16="http://schemas.microsoft.com/office/drawing/2014/chart" uri="{C3380CC4-5D6E-409C-BE32-E72D297353CC}">
              <c16:uniqueId val="{00000000-840B-46A6-A4E2-7F21C8E106E6}"/>
            </c:ext>
          </c:extLst>
        </c:ser>
        <c:ser>
          <c:idx val="1"/>
          <c:order val="1"/>
          <c:tx>
            <c:strRef>
              <c:f>[1]Situation_gesamt!$D$13</c:f>
              <c:strCache>
                <c:ptCount val="1"/>
                <c:pt idx="0">
                  <c:v>gut</c:v>
                </c:pt>
              </c:strCache>
            </c:strRef>
          </c:tx>
          <c:spPr>
            <a:solidFill>
              <a:srgbClr val="6EB9FC"/>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[1]Situation_gesamt!$A$14:$A$22</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[1]Situation_gesamt!$D$14:$D$22</c:f>
              <c:numCache>
                <c:formatCode>General</c:formatCode>
                <c:ptCount val="9"/>
                <c:pt idx="0">
                  <c:v>0.60995133244832611</c:v>
                </c:pt>
                <c:pt idx="1">
                  <c:v>0.63378036294186924</c:v>
                </c:pt>
                <c:pt idx="2">
                  <c:v>0.65041702668065393</c:v>
                </c:pt>
                <c:pt idx="3">
                  <c:v>0.65539909675267927</c:v>
                </c:pt>
                <c:pt idx="4">
                  <c:v>0.63814080045458388</c:v>
                </c:pt>
                <c:pt idx="5">
                  <c:v>0.63156757034123634</c:v>
                </c:pt>
                <c:pt idx="6">
                  <c:v>0.53491559067079419</c:v>
                </c:pt>
                <c:pt idx="7">
                  <c:v>0.49898762061457225</c:v>
                </c:pt>
                <c:pt idx="8">
                  <c:v>0.4098389376903972</c:v>
                </c:pt>
              </c:numCache>
            </c:numRef>
          </c:val>
          <c:extLst>
            <c:ext xmlns:c16="http://schemas.microsoft.com/office/drawing/2014/chart" uri="{C3380CC4-5D6E-409C-BE32-E72D297353CC}">
              <c16:uniqueId val="{00000001-840B-46A6-A4E2-7F21C8E106E6}"/>
            </c:ext>
          </c:extLst>
        </c:ser>
        <c:ser>
          <c:idx val="2"/>
          <c:order val="2"/>
          <c:tx>
            <c:strRef>
              <c:f>[1]Situation_gesamt!$E$13</c:f>
              <c:strCache>
                <c:ptCount val="1"/>
                <c:pt idx="0">
                  <c:v>weniger gut</c:v>
                </c:pt>
              </c:strCache>
            </c:strRef>
          </c:tx>
          <c:spPr>
            <a:solidFill>
              <a:srgbClr val="2DCD7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[1]Situation_gesamt!$A$14:$A$22</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[1]Situation_gesamt!$E$14:$E$22</c:f>
              <c:numCache>
                <c:formatCode>General</c:formatCode>
                <c:ptCount val="9"/>
                <c:pt idx="0">
                  <c:v>0.29864899980508602</c:v>
                </c:pt>
                <c:pt idx="1">
                  <c:v>0.2744303734644104</c:v>
                </c:pt>
                <c:pt idx="2">
                  <c:v>0.24146255712766468</c:v>
                </c:pt>
                <c:pt idx="3">
                  <c:v>0.24022522929351506</c:v>
                </c:pt>
                <c:pt idx="4">
                  <c:v>0.26324315899294931</c:v>
                </c:pt>
                <c:pt idx="5">
                  <c:v>0.2695901396894948</c:v>
                </c:pt>
                <c:pt idx="6">
                  <c:v>0.35567607235499737</c:v>
                </c:pt>
                <c:pt idx="7">
                  <c:v>0.38003035544422914</c:v>
                </c:pt>
                <c:pt idx="8">
                  <c:v>0.43830806940572103</c:v>
                </c:pt>
              </c:numCache>
            </c:numRef>
          </c:val>
          <c:extLst>
            <c:ext xmlns:c16="http://schemas.microsoft.com/office/drawing/2014/chart" uri="{C3380CC4-5D6E-409C-BE32-E72D297353CC}">
              <c16:uniqueId val="{00000002-840B-46A6-A4E2-7F21C8E106E6}"/>
            </c:ext>
          </c:extLst>
        </c:ser>
        <c:ser>
          <c:idx val="3"/>
          <c:order val="3"/>
          <c:tx>
            <c:strRef>
              <c:f>[1]Situation_gesamt!$F$13</c:f>
              <c:strCache>
                <c:ptCount val="1"/>
                <c:pt idx="0">
                  <c:v>schlecht</c:v>
                </c:pt>
              </c:strCache>
            </c:strRef>
          </c:tx>
          <c:spPr>
            <a:solidFill>
              <a:srgbClr val="9C9C9C"/>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[1]Situation_gesamt!$A$14:$A$22</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[1]Situation_gesamt!$F$14:$F$22</c:f>
              <c:numCache>
                <c:formatCode>General</c:formatCode>
                <c:ptCount val="9"/>
                <c:pt idx="0">
                  <c:v>5.03235672551718E-2</c:v>
                </c:pt>
                <c:pt idx="1">
                  <c:v>4.13076985203681E-2</c:v>
                </c:pt>
                <c:pt idx="2">
                  <c:v>4.3091428813368159E-2</c:v>
                </c:pt>
                <c:pt idx="3">
                  <c:v>3.4194600705833349E-2</c:v>
                </c:pt>
                <c:pt idx="4">
                  <c:v>3.2805431925513488E-2</c:v>
                </c:pt>
                <c:pt idx="5">
                  <c:v>3.0851814134945643E-2</c:v>
                </c:pt>
                <c:pt idx="6">
                  <c:v>5.0214105719700343E-2</c:v>
                </c:pt>
                <c:pt idx="7">
                  <c:v>6.594155000687725E-2</c:v>
                </c:pt>
                <c:pt idx="8">
                  <c:v>0.11306487747718483</c:v>
                </c:pt>
              </c:numCache>
            </c:numRef>
          </c:val>
          <c:extLst>
            <c:ext xmlns:c16="http://schemas.microsoft.com/office/drawing/2014/chart" uri="{C3380CC4-5D6E-409C-BE32-E72D297353CC}">
              <c16:uniqueId val="{00000003-840B-46A6-A4E2-7F21C8E106E6}"/>
            </c:ext>
          </c:extLst>
        </c:ser>
        <c:dLbls>
          <c:dLblPos val="ctr"/>
          <c:showLegendKey val="0"/>
          <c:showVal val="1"/>
          <c:showCatName val="0"/>
          <c:showSerName val="0"/>
          <c:showPercent val="0"/>
          <c:showBubbleSize val="0"/>
        </c:dLbls>
        <c:gapWidth val="150"/>
        <c:overlap val="100"/>
        <c:axId val="1656838480"/>
        <c:axId val="1656837040"/>
      </c:barChart>
      <c:catAx>
        <c:axId val="1656838480"/>
        <c:scaling>
          <c:orientation val="minMax"/>
        </c:scaling>
        <c:delete val="0"/>
        <c:axPos val="b"/>
        <c:numFmt formatCode="General" sourceLinked="1"/>
        <c:majorTickMark val="none"/>
        <c:minorTickMark val="none"/>
        <c:tickLblPos val="nextTo"/>
        <c:spPr>
          <a:noFill/>
          <a:ln w="9525" cap="flat" cmpd="sng" algn="ctr">
            <a:solidFill>
              <a:srgbClr val="194B5A"/>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656837040"/>
        <c:crosses val="autoZero"/>
        <c:auto val="1"/>
        <c:lblAlgn val="ctr"/>
        <c:lblOffset val="100"/>
        <c:noMultiLvlLbl val="0"/>
      </c:catAx>
      <c:valAx>
        <c:axId val="1656837040"/>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656838480"/>
        <c:crosses val="autoZero"/>
        <c:crossBetween val="between"/>
      </c:valAx>
      <c:spPr>
        <a:noFill/>
        <a:ln>
          <a:noFill/>
        </a:ln>
        <a:effectLst/>
      </c:spPr>
    </c:plotArea>
    <c:legend>
      <c:legendPos val="b"/>
      <c:layout>
        <c:manualLayout>
          <c:xMode val="edge"/>
          <c:yMode val="edge"/>
          <c:x val="0.22772902925879657"/>
          <c:y val="0.94132765582058153"/>
          <c:w val="0.58451734123640453"/>
          <c:h val="4.328295631352666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560066323154366"/>
          <c:y val="1.6553799849510911E-2"/>
          <c:w val="0.52658403535252141"/>
          <c:h val="0.90059946795589607"/>
        </c:manualLayout>
      </c:layout>
      <c:barChart>
        <c:barDir val="bar"/>
        <c:grouping val="percentStacked"/>
        <c:varyColors val="0"/>
        <c:ser>
          <c:idx val="0"/>
          <c:order val="0"/>
          <c:tx>
            <c:v>sehr gut</c:v>
          </c:tx>
          <c:spPr>
            <a:solidFill>
              <a:srgbClr val="3C9BFA"/>
            </a:solidFill>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3-2DE1-4EE3-B139-B997E5CF9A26}"/>
                </c:ext>
              </c:extLst>
            </c:dLbl>
            <c:dLbl>
              <c:idx val="7"/>
              <c:delete val="1"/>
              <c:extLst>
                <c:ext xmlns:c15="http://schemas.microsoft.com/office/drawing/2012/chart" uri="{CE6537A1-D6FC-4f65-9D91-7224C49458BB}"/>
                <c:ext xmlns:c16="http://schemas.microsoft.com/office/drawing/2014/chart" uri="{C3380CC4-5D6E-409C-BE32-E72D297353CC}">
                  <c16:uniqueId val="{00000002-2DE1-4EE3-B139-B997E5CF9A26}"/>
                </c:ext>
              </c:extLst>
            </c:dLbl>
            <c:dLbl>
              <c:idx val="10"/>
              <c:delete val="1"/>
              <c:extLst>
                <c:ext xmlns:c15="http://schemas.microsoft.com/office/drawing/2012/chart" uri="{CE6537A1-D6FC-4f65-9D91-7224C49458BB}"/>
                <c:ext xmlns:c16="http://schemas.microsoft.com/office/drawing/2014/chart" uri="{C3380CC4-5D6E-409C-BE32-E72D297353CC}">
                  <c16:uniqueId val="{00000004-2DE1-4EE3-B139-B997E5CF9A26}"/>
                </c:ext>
              </c:extLst>
            </c:dLbl>
            <c:numFmt formatCode="0%" sourceLinked="0"/>
            <c:spPr>
              <a:noFill/>
              <a:ln>
                <a:noFill/>
              </a:ln>
              <a:effectLst/>
            </c:spPr>
            <c:txPr>
              <a:bodyPr wrap="square" lIns="38100" tIns="19050" rIns="38100" bIns="19050" anchor="ctr">
                <a:spAutoFit/>
              </a:bodyPr>
              <a:lstStyle/>
              <a:p>
                <a:pPr>
                  <a:defRPr>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4"/>
              <c:pt idx="0">
                <c:v>Innere Medizin - Kardiologie (16)</c:v>
              </c:pt>
              <c:pt idx="1">
                <c:v>Physikalische und rehabilitative Medizin (19)</c:v>
              </c:pt>
              <c:pt idx="2">
                <c:v>Orthopädie (115)</c:v>
              </c:pt>
              <c:pt idx="3">
                <c:v>Gynäkologie (304)</c:v>
              </c:pt>
              <c:pt idx="4">
                <c:v>Chirurgie (73)</c:v>
              </c:pt>
              <c:pt idx="5">
                <c:v>Übergreifend tätige Praxen (12)</c:v>
              </c:pt>
              <c:pt idx="6">
                <c:v>Hals-Nasen-Ohren-Heilkunde (129)</c:v>
              </c:pt>
              <c:pt idx="7">
                <c:v>Innere Medizin - Gastroenterologie (16)</c:v>
              </c:pt>
              <c:pt idx="8">
                <c:v>Kinder- und Jugendmedizin (215)</c:v>
              </c:pt>
              <c:pt idx="9">
                <c:v>Dermatologie (80)</c:v>
              </c:pt>
              <c:pt idx="10">
                <c:v>Innere Medizin - ohne bzw. mit mehreren Schwerpunkten (17)</c:v>
              </c:pt>
              <c:pt idx="11">
                <c:v>Augenheilkunde (67)</c:v>
              </c:pt>
              <c:pt idx="12">
                <c:v>Nervenheilkunde, Neurologie und Psychiatrie (53)</c:v>
              </c:pt>
              <c:pt idx="13">
                <c:v>Psychiatrie (53)</c:v>
              </c:pt>
              <c:pt idx="14">
                <c:v>Urologie (62)</c:v>
              </c:pt>
              <c:pt idx="15">
                <c:v>Innere Medizin - sonstige Fachgebiete (24)</c:v>
              </c:pt>
              <c:pt idx="16">
                <c:v>Psychotherapie (731)</c:v>
              </c:pt>
              <c:pt idx="17">
                <c:v>Innere Medizin - Pneumologie (23)</c:v>
              </c:pt>
              <c:pt idx="18">
                <c:v>Kinder- und Jugendpsychiatrie und -psychotherapie (58)</c:v>
              </c:pt>
              <c:pt idx="19">
                <c:v>Allgemeinmedizin und Innere Medizin (hausärztlich) (964)</c:v>
              </c:pt>
              <c:pt idx="20">
                <c:v>Psychosomatische Medizin und Psychotherapie (148)</c:v>
              </c:pt>
              <c:pt idx="21">
                <c:v>Anästhesiologie (30)</c:v>
              </c:pt>
              <c:pt idx="22">
                <c:v>Neurologie (25)</c:v>
              </c:pt>
              <c:pt idx="23">
                <c:v>Gesamt (3.234)</c:v>
              </c:pt>
            </c:strLit>
          </c:cat>
          <c:val>
            <c:numLit>
              <c:formatCode>General</c:formatCode>
              <c:ptCount val="24"/>
              <c:pt idx="0">
                <c:v>0.13317949395655099</c:v>
              </c:pt>
              <c:pt idx="1">
                <c:v>6.69806384092098E-2</c:v>
              </c:pt>
              <c:pt idx="2">
                <c:v>5.90902307533673E-2</c:v>
              </c:pt>
              <c:pt idx="3">
                <c:v>5.5097260106762101E-2</c:v>
              </c:pt>
              <c:pt idx="4">
                <c:v>5.9425297512474801E-2</c:v>
              </c:pt>
              <c:pt idx="5">
                <c:v>0</c:v>
              </c:pt>
              <c:pt idx="6">
                <c:v>7.55026519186838E-2</c:v>
              </c:pt>
              <c:pt idx="7">
                <c:v>0</c:v>
              </c:pt>
              <c:pt idx="8">
                <c:v>0.13965100311749201</c:v>
              </c:pt>
              <c:pt idx="9">
                <c:v>5.9418645772085402E-2</c:v>
              </c:pt>
              <c:pt idx="10">
                <c:v>0</c:v>
              </c:pt>
              <c:pt idx="11">
                <c:v>0.11870693263674301</c:v>
              </c:pt>
              <c:pt idx="12">
                <c:v>9.13975759034477E-2</c:v>
              </c:pt>
              <c:pt idx="13">
                <c:v>7.69747390542833E-2</c:v>
              </c:pt>
              <c:pt idx="14">
                <c:v>0.107823678241145</c:v>
              </c:pt>
              <c:pt idx="15">
                <c:v>0.124986428679999</c:v>
              </c:pt>
              <c:pt idx="16">
                <c:v>7.7563735736033299E-2</c:v>
              </c:pt>
              <c:pt idx="17">
                <c:v>0.19468812682761699</c:v>
              </c:pt>
              <c:pt idx="18">
                <c:v>8.9255648980153604E-2</c:v>
              </c:pt>
              <c:pt idx="19">
                <c:v>0.153402245031701</c:v>
              </c:pt>
              <c:pt idx="20">
                <c:v>5.68854523079571E-2</c:v>
              </c:pt>
              <c:pt idx="21">
                <c:v>0.12864256731833301</c:v>
              </c:pt>
              <c:pt idx="22">
                <c:v>0.165860735009671</c:v>
              </c:pt>
              <c:pt idx="23">
                <c:v>0.105379906595873</c:v>
              </c:pt>
            </c:numLit>
          </c:val>
          <c:extLst>
            <c:ext xmlns:c16="http://schemas.microsoft.com/office/drawing/2014/chart" uri="{C3380CC4-5D6E-409C-BE32-E72D297353CC}">
              <c16:uniqueId val="{00000000-C774-42B6-A2D9-4313C42F7C24}"/>
            </c:ext>
          </c:extLst>
        </c:ser>
        <c:ser>
          <c:idx val="1"/>
          <c:order val="1"/>
          <c:tx>
            <c:v>gut</c:v>
          </c:tx>
          <c:spPr>
            <a:solidFill>
              <a:srgbClr val="6EB9FC"/>
            </a:solidFill>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4"/>
              <c:pt idx="0">
                <c:v>Innere Medizin - Kardiologie (16)</c:v>
              </c:pt>
              <c:pt idx="1">
                <c:v>Physikalische und rehabilitative Medizin (19)</c:v>
              </c:pt>
              <c:pt idx="2">
                <c:v>Orthopädie (115)</c:v>
              </c:pt>
              <c:pt idx="3">
                <c:v>Gynäkologie (304)</c:v>
              </c:pt>
              <c:pt idx="4">
                <c:v>Chirurgie (73)</c:v>
              </c:pt>
              <c:pt idx="5">
                <c:v>Übergreifend tätige Praxen (12)</c:v>
              </c:pt>
              <c:pt idx="6">
                <c:v>Hals-Nasen-Ohren-Heilkunde (129)</c:v>
              </c:pt>
              <c:pt idx="7">
                <c:v>Innere Medizin - Gastroenterologie (16)</c:v>
              </c:pt>
              <c:pt idx="8">
                <c:v>Kinder- und Jugendmedizin (215)</c:v>
              </c:pt>
              <c:pt idx="9">
                <c:v>Dermatologie (80)</c:v>
              </c:pt>
              <c:pt idx="10">
                <c:v>Innere Medizin - ohne bzw. mit mehreren Schwerpunkten (17)</c:v>
              </c:pt>
              <c:pt idx="11">
                <c:v>Augenheilkunde (67)</c:v>
              </c:pt>
              <c:pt idx="12">
                <c:v>Nervenheilkunde, Neurologie und Psychiatrie (53)</c:v>
              </c:pt>
              <c:pt idx="13">
                <c:v>Psychiatrie (53)</c:v>
              </c:pt>
              <c:pt idx="14">
                <c:v>Urologie (62)</c:v>
              </c:pt>
              <c:pt idx="15">
                <c:v>Innere Medizin - sonstige Fachgebiete (24)</c:v>
              </c:pt>
              <c:pt idx="16">
                <c:v>Psychotherapie (731)</c:v>
              </c:pt>
              <c:pt idx="17">
                <c:v>Innere Medizin - Pneumologie (23)</c:v>
              </c:pt>
              <c:pt idx="18">
                <c:v>Kinder- und Jugendpsychiatrie und -psychotherapie (58)</c:v>
              </c:pt>
              <c:pt idx="19">
                <c:v>Allgemeinmedizin und Innere Medizin (hausärztlich) (964)</c:v>
              </c:pt>
              <c:pt idx="20">
                <c:v>Psychosomatische Medizin und Psychotherapie (148)</c:v>
              </c:pt>
              <c:pt idx="21">
                <c:v>Anästhesiologie (30)</c:v>
              </c:pt>
              <c:pt idx="22">
                <c:v>Neurologie (25)</c:v>
              </c:pt>
              <c:pt idx="23">
                <c:v>Gesamt (3.234)</c:v>
              </c:pt>
            </c:strLit>
          </c:cat>
          <c:val>
            <c:numLit>
              <c:formatCode>General</c:formatCode>
              <c:ptCount val="24"/>
              <c:pt idx="0">
                <c:v>0.1997692409348284</c:v>
              </c:pt>
              <c:pt idx="1">
                <c:v>0.37798709227280641</c:v>
              </c:pt>
              <c:pt idx="2">
                <c:v>0.39449658613931649</c:v>
              </c:pt>
              <c:pt idx="3">
                <c:v>0.40378123837491287</c:v>
              </c:pt>
              <c:pt idx="4">
                <c:v>0.43331186376044584</c:v>
              </c:pt>
              <c:pt idx="5">
                <c:v>0.51465869734728342</c:v>
              </c:pt>
              <c:pt idx="6">
                <c:v>0.44198682708123016</c:v>
              </c:pt>
              <c:pt idx="7">
                <c:v>0.56278935185185186</c:v>
              </c:pt>
              <c:pt idx="8">
                <c:v>0.46088628055628478</c:v>
              </c:pt>
              <c:pt idx="9">
                <c:v>0.54187902815769196</c:v>
              </c:pt>
              <c:pt idx="10">
                <c:v>0.61373464798477761</c:v>
              </c:pt>
              <c:pt idx="11">
                <c:v>0.50256967897793159</c:v>
              </c:pt>
              <c:pt idx="12">
                <c:v>0.53608693777741956</c:v>
              </c:pt>
              <c:pt idx="13">
                <c:v>0.55609351722763534</c:v>
              </c:pt>
              <c:pt idx="14">
                <c:v>0.54430727621706509</c:v>
              </c:pt>
              <c:pt idx="15">
                <c:v>0.53486200681823148</c:v>
              </c:pt>
              <c:pt idx="16">
                <c:v>0.5913831801456354</c:v>
              </c:pt>
              <c:pt idx="17">
                <c:v>0.48245486841151314</c:v>
              </c:pt>
              <c:pt idx="18">
                <c:v>0.5953730653916679</c:v>
              </c:pt>
              <c:pt idx="19">
                <c:v>0.53682095058881796</c:v>
              </c:pt>
              <c:pt idx="20">
                <c:v>0.67253152192350929</c:v>
              </c:pt>
              <c:pt idx="21">
                <c:v>0.60150774621910752</c:v>
              </c:pt>
              <c:pt idx="22">
                <c:v>0.61218568665377171</c:v>
              </c:pt>
              <c:pt idx="23">
                <c:v>0.53323697552535843</c:v>
              </c:pt>
            </c:numLit>
          </c:val>
          <c:extLst>
            <c:ext xmlns:c16="http://schemas.microsoft.com/office/drawing/2014/chart" uri="{C3380CC4-5D6E-409C-BE32-E72D297353CC}">
              <c16:uniqueId val="{00000001-C774-42B6-A2D9-4313C42F7C24}"/>
            </c:ext>
          </c:extLst>
        </c:ser>
        <c:ser>
          <c:idx val="2"/>
          <c:order val="2"/>
          <c:tx>
            <c:v>weniger gut</c:v>
          </c:tx>
          <c:spPr>
            <a:solidFill>
              <a:srgbClr val="2DCD73"/>
            </a:solidFill>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4"/>
              <c:pt idx="0">
                <c:v>Innere Medizin - Kardiologie (16)</c:v>
              </c:pt>
              <c:pt idx="1">
                <c:v>Physikalische und rehabilitative Medizin (19)</c:v>
              </c:pt>
              <c:pt idx="2">
                <c:v>Orthopädie (115)</c:v>
              </c:pt>
              <c:pt idx="3">
                <c:v>Gynäkologie (304)</c:v>
              </c:pt>
              <c:pt idx="4">
                <c:v>Chirurgie (73)</c:v>
              </c:pt>
              <c:pt idx="5">
                <c:v>Übergreifend tätige Praxen (12)</c:v>
              </c:pt>
              <c:pt idx="6">
                <c:v>Hals-Nasen-Ohren-Heilkunde (129)</c:v>
              </c:pt>
              <c:pt idx="7">
                <c:v>Innere Medizin - Gastroenterologie (16)</c:v>
              </c:pt>
              <c:pt idx="8">
                <c:v>Kinder- und Jugendmedizin (215)</c:v>
              </c:pt>
              <c:pt idx="9">
                <c:v>Dermatologie (80)</c:v>
              </c:pt>
              <c:pt idx="10">
                <c:v>Innere Medizin - ohne bzw. mit mehreren Schwerpunkten (17)</c:v>
              </c:pt>
              <c:pt idx="11">
                <c:v>Augenheilkunde (67)</c:v>
              </c:pt>
              <c:pt idx="12">
                <c:v>Nervenheilkunde, Neurologie und Psychiatrie (53)</c:v>
              </c:pt>
              <c:pt idx="13">
                <c:v>Psychiatrie (53)</c:v>
              </c:pt>
              <c:pt idx="14">
                <c:v>Urologie (62)</c:v>
              </c:pt>
              <c:pt idx="15">
                <c:v>Innere Medizin - sonstige Fachgebiete (24)</c:v>
              </c:pt>
              <c:pt idx="16">
                <c:v>Psychotherapie (731)</c:v>
              </c:pt>
              <c:pt idx="17">
                <c:v>Innere Medizin - Pneumologie (23)</c:v>
              </c:pt>
              <c:pt idx="18">
                <c:v>Kinder- und Jugendpsychiatrie und -psychotherapie (58)</c:v>
              </c:pt>
              <c:pt idx="19">
                <c:v>Allgemeinmedizin und Innere Medizin (hausärztlich) (964)</c:v>
              </c:pt>
              <c:pt idx="20">
                <c:v>Psychosomatische Medizin und Psychotherapie (148)</c:v>
              </c:pt>
              <c:pt idx="21">
                <c:v>Anästhesiologie (30)</c:v>
              </c:pt>
              <c:pt idx="22">
                <c:v>Neurologie (25)</c:v>
              </c:pt>
              <c:pt idx="23">
                <c:v>Gesamt (3.234)</c:v>
              </c:pt>
            </c:strLit>
          </c:cat>
          <c:val>
            <c:numLit>
              <c:formatCode>General</c:formatCode>
              <c:ptCount val="24"/>
              <c:pt idx="0">
                <c:v>0.56484634699250802</c:v>
              </c:pt>
              <c:pt idx="1">
                <c:v>0.42224838653410074</c:v>
              </c:pt>
              <c:pt idx="2">
                <c:v>0.37526877112032153</c:v>
              </c:pt>
              <c:pt idx="3">
                <c:v>0.45456271265344594</c:v>
              </c:pt>
              <c:pt idx="4">
                <c:v>0.36617612180456016</c:v>
              </c:pt>
              <c:pt idx="5">
                <c:v>0.4181623262682046</c:v>
              </c:pt>
              <c:pt idx="6">
                <c:v>0.33355741239146403</c:v>
              </c:pt>
              <c:pt idx="7">
                <c:v>0.375</c:v>
              </c:pt>
              <c:pt idx="8">
                <c:v>0.3106254626061915</c:v>
              </c:pt>
              <c:pt idx="9">
                <c:v>0.28816803388504936</c:v>
              </c:pt>
              <c:pt idx="10">
                <c:v>0.38626535201522216</c:v>
              </c:pt>
              <c:pt idx="11">
                <c:v>0.30662852683755681</c:v>
              </c:pt>
              <c:pt idx="12">
                <c:v>0.31008503809767179</c:v>
              </c:pt>
              <c:pt idx="13">
                <c:v>0.31939000613049201</c:v>
              </c:pt>
              <c:pt idx="14">
                <c:v>0.2718199267143605</c:v>
              </c:pt>
              <c:pt idx="15">
                <c:v>0.34015156450176981</c:v>
              </c:pt>
              <c:pt idx="16">
                <c:v>0.29311159690483862</c:v>
              </c:pt>
              <c:pt idx="17">
                <c:v>0.2877667415838952</c:v>
              </c:pt>
              <c:pt idx="18">
                <c:v>0.23416358436037504</c:v>
              </c:pt>
              <c:pt idx="19">
                <c:v>0.25532146178355331</c:v>
              </c:pt>
              <c:pt idx="20">
                <c:v>0.25619790944576537</c:v>
              </c:pt>
              <c:pt idx="21">
                <c:v>0.23768904463297688</c:v>
              </c:pt>
              <c:pt idx="22">
                <c:v>0.19390715667311409</c:v>
              </c:pt>
              <c:pt idx="23">
                <c:v>0.29959388693041394</c:v>
              </c:pt>
            </c:numLit>
          </c:val>
          <c:extLst>
            <c:ext xmlns:c16="http://schemas.microsoft.com/office/drawing/2014/chart" uri="{C3380CC4-5D6E-409C-BE32-E72D297353CC}">
              <c16:uniqueId val="{00000002-C774-42B6-A2D9-4313C42F7C24}"/>
            </c:ext>
          </c:extLst>
        </c:ser>
        <c:ser>
          <c:idx val="3"/>
          <c:order val="3"/>
          <c:tx>
            <c:v>schlecht</c:v>
          </c:tx>
          <c:spPr>
            <a:solidFill>
              <a:srgbClr val="9C9C9C"/>
            </a:solidFill>
          </c:spPr>
          <c:invertIfNegative val="0"/>
          <c:dPt>
            <c:idx val="19"/>
            <c:invertIfNegative val="0"/>
            <c:bubble3D val="0"/>
            <c:spPr>
              <a:solidFill>
                <a:srgbClr val="9C9C9C"/>
              </a:solidFill>
              <a:ln>
                <a:solidFill>
                  <a:schemeClr val="bg2">
                    <a:lumMod val="75000"/>
                  </a:schemeClr>
                </a:solidFill>
              </a:ln>
            </c:spPr>
            <c:extLst>
              <c:ext xmlns:c16="http://schemas.microsoft.com/office/drawing/2014/chart" uri="{C3380CC4-5D6E-409C-BE32-E72D297353CC}">
                <c16:uniqueId val="{00000004-C774-42B6-A2D9-4313C42F7C24}"/>
              </c:ext>
            </c:extLst>
          </c:dPt>
          <c:dLbls>
            <c:dLbl>
              <c:idx val="10"/>
              <c:delete val="1"/>
              <c:extLst>
                <c:ext xmlns:c15="http://schemas.microsoft.com/office/drawing/2012/chart" uri="{CE6537A1-D6FC-4f65-9D91-7224C49458BB}"/>
                <c:ext xmlns:c16="http://schemas.microsoft.com/office/drawing/2014/chart" uri="{C3380CC4-5D6E-409C-BE32-E72D297353CC}">
                  <c16:uniqueId val="{00000009-2DE1-4EE3-B139-B997E5CF9A26}"/>
                </c:ext>
              </c:extLst>
            </c:dLbl>
            <c:dLbl>
              <c:idx val="15"/>
              <c:delete val="1"/>
              <c:extLst>
                <c:ext xmlns:c15="http://schemas.microsoft.com/office/drawing/2012/chart" uri="{CE6537A1-D6FC-4f65-9D91-7224C49458BB}"/>
                <c:ext xmlns:c16="http://schemas.microsoft.com/office/drawing/2014/chart" uri="{C3380CC4-5D6E-409C-BE32-E72D297353CC}">
                  <c16:uniqueId val="{00000005-2DE1-4EE3-B139-B997E5CF9A26}"/>
                </c:ext>
              </c:extLst>
            </c:dLbl>
            <c:dLbl>
              <c:idx val="16"/>
              <c:delete val="1"/>
              <c:extLst>
                <c:ext xmlns:c15="http://schemas.microsoft.com/office/drawing/2012/chart" uri="{CE6537A1-D6FC-4f65-9D91-7224C49458BB}"/>
                <c:ext xmlns:c16="http://schemas.microsoft.com/office/drawing/2014/chart" uri="{C3380CC4-5D6E-409C-BE32-E72D297353CC}">
                  <c16:uniqueId val="{00000003-F7F0-4DCD-B92D-48FD140631A8}"/>
                </c:ext>
              </c:extLst>
            </c:dLbl>
            <c:dLbl>
              <c:idx val="17"/>
              <c:delete val="1"/>
              <c:extLst>
                <c:ext xmlns:c15="http://schemas.microsoft.com/office/drawing/2012/chart" uri="{CE6537A1-D6FC-4f65-9D91-7224C49458BB}"/>
                <c:ext xmlns:c16="http://schemas.microsoft.com/office/drawing/2014/chart" uri="{C3380CC4-5D6E-409C-BE32-E72D297353CC}">
                  <c16:uniqueId val="{00000002-F7F0-4DCD-B92D-48FD140631A8}"/>
                </c:ext>
              </c:extLst>
            </c:dLbl>
            <c:dLbl>
              <c:idx val="20"/>
              <c:delete val="1"/>
              <c:extLst>
                <c:ext xmlns:c15="http://schemas.microsoft.com/office/drawing/2012/chart" uri="{CE6537A1-D6FC-4f65-9D91-7224C49458BB}"/>
                <c:ext xmlns:c16="http://schemas.microsoft.com/office/drawing/2014/chart" uri="{C3380CC4-5D6E-409C-BE32-E72D297353CC}">
                  <c16:uniqueId val="{00000006-2DE1-4EE3-B139-B997E5CF9A26}"/>
                </c:ext>
              </c:extLst>
            </c:dLbl>
            <c:dLbl>
              <c:idx val="21"/>
              <c:delete val="1"/>
              <c:extLst>
                <c:ext xmlns:c15="http://schemas.microsoft.com/office/drawing/2012/chart" uri="{CE6537A1-D6FC-4f65-9D91-7224C49458BB}"/>
                <c:ext xmlns:c16="http://schemas.microsoft.com/office/drawing/2014/chart" uri="{C3380CC4-5D6E-409C-BE32-E72D297353CC}">
                  <c16:uniqueId val="{00000008-2DE1-4EE3-B139-B997E5CF9A26}"/>
                </c:ext>
              </c:extLst>
            </c:dLbl>
            <c:dLbl>
              <c:idx val="22"/>
              <c:delete val="1"/>
              <c:extLst>
                <c:ext xmlns:c15="http://schemas.microsoft.com/office/drawing/2012/chart" uri="{CE6537A1-D6FC-4f65-9D91-7224C49458BB}"/>
                <c:ext xmlns:c16="http://schemas.microsoft.com/office/drawing/2014/chart" uri="{C3380CC4-5D6E-409C-BE32-E72D297353CC}">
                  <c16:uniqueId val="{00000007-2DE1-4EE3-B139-B997E5CF9A26}"/>
                </c:ext>
              </c:extLst>
            </c:dLbl>
            <c:numFmt formatCode="0%" sourceLinked="0"/>
            <c:spPr>
              <a:noFill/>
              <a:ln>
                <a:noFill/>
              </a:ln>
              <a:effectLst/>
            </c:spPr>
            <c:txPr>
              <a:bodyPr wrap="square" lIns="38100" tIns="19050" rIns="38100" bIns="19050" anchor="ctr">
                <a:spAutoFit/>
              </a:bodyPr>
              <a:lstStyle/>
              <a:p>
                <a:pPr>
                  <a:defRPr>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4"/>
              <c:pt idx="0">
                <c:v>Innere Medizin - Kardiologie (16)</c:v>
              </c:pt>
              <c:pt idx="1">
                <c:v>Physikalische und rehabilitative Medizin (19)</c:v>
              </c:pt>
              <c:pt idx="2">
                <c:v>Orthopädie (115)</c:v>
              </c:pt>
              <c:pt idx="3">
                <c:v>Gynäkologie (304)</c:v>
              </c:pt>
              <c:pt idx="4">
                <c:v>Chirurgie (73)</c:v>
              </c:pt>
              <c:pt idx="5">
                <c:v>Übergreifend tätige Praxen (12)</c:v>
              </c:pt>
              <c:pt idx="6">
                <c:v>Hals-Nasen-Ohren-Heilkunde (129)</c:v>
              </c:pt>
              <c:pt idx="7">
                <c:v>Innere Medizin - Gastroenterologie (16)</c:v>
              </c:pt>
              <c:pt idx="8">
                <c:v>Kinder- und Jugendmedizin (215)</c:v>
              </c:pt>
              <c:pt idx="9">
                <c:v>Dermatologie (80)</c:v>
              </c:pt>
              <c:pt idx="10">
                <c:v>Innere Medizin - ohne bzw. mit mehreren Schwerpunkten (17)</c:v>
              </c:pt>
              <c:pt idx="11">
                <c:v>Augenheilkunde (67)</c:v>
              </c:pt>
              <c:pt idx="12">
                <c:v>Nervenheilkunde, Neurologie und Psychiatrie (53)</c:v>
              </c:pt>
              <c:pt idx="13">
                <c:v>Psychiatrie (53)</c:v>
              </c:pt>
              <c:pt idx="14">
                <c:v>Urologie (62)</c:v>
              </c:pt>
              <c:pt idx="15">
                <c:v>Innere Medizin - sonstige Fachgebiete (24)</c:v>
              </c:pt>
              <c:pt idx="16">
                <c:v>Psychotherapie (731)</c:v>
              </c:pt>
              <c:pt idx="17">
                <c:v>Innere Medizin - Pneumologie (23)</c:v>
              </c:pt>
              <c:pt idx="18">
                <c:v>Kinder- und Jugendpsychiatrie und -psychotherapie (58)</c:v>
              </c:pt>
              <c:pt idx="19">
                <c:v>Allgemeinmedizin und Innere Medizin (hausärztlich) (964)</c:v>
              </c:pt>
              <c:pt idx="20">
                <c:v>Psychosomatische Medizin und Psychotherapie (148)</c:v>
              </c:pt>
              <c:pt idx="21">
                <c:v>Anästhesiologie (30)</c:v>
              </c:pt>
              <c:pt idx="22">
                <c:v>Neurologie (25)</c:v>
              </c:pt>
              <c:pt idx="23">
                <c:v>Gesamt (3.234)</c:v>
              </c:pt>
            </c:strLit>
          </c:cat>
          <c:val>
            <c:numLit>
              <c:formatCode>General</c:formatCode>
              <c:ptCount val="24"/>
              <c:pt idx="0">
                <c:v>0.10220491811611149</c:v>
              </c:pt>
              <c:pt idx="1">
                <c:v>0.13278388278388278</c:v>
              </c:pt>
              <c:pt idx="2">
                <c:v>0.17114441198699504</c:v>
              </c:pt>
              <c:pt idx="3">
                <c:v>8.6558788864877931E-2</c:v>
              </c:pt>
              <c:pt idx="4">
                <c:v>0.14108671692251884</c:v>
              </c:pt>
              <c:pt idx="5">
                <c:v>6.717897638451191E-2</c:v>
              </c:pt>
              <c:pt idx="6">
                <c:v>0.14895310860862393</c:v>
              </c:pt>
              <c:pt idx="7">
                <c:v>6.2210648148148147E-2</c:v>
              </c:pt>
              <c:pt idx="8">
                <c:v>8.8837253720034065E-2</c:v>
              </c:pt>
              <c:pt idx="9">
                <c:v>0.11053429218517281</c:v>
              </c:pt>
              <c:pt idx="10">
                <c:v>0</c:v>
              </c:pt>
              <c:pt idx="11">
                <c:v>7.2094861547767342E-2</c:v>
              </c:pt>
              <c:pt idx="12">
                <c:v>6.2430448221461182E-2</c:v>
              </c:pt>
              <c:pt idx="13">
                <c:v>4.7541737587589783E-2</c:v>
              </c:pt>
              <c:pt idx="14">
                <c:v>7.604911882742979E-2</c:v>
              </c:pt>
              <c:pt idx="15">
                <c:v>0</c:v>
              </c:pt>
              <c:pt idx="16">
                <c:v>3.7941487213490707E-2</c:v>
              </c:pt>
              <c:pt idx="17">
                <c:v>3.5090263176973821E-2</c:v>
              </c:pt>
              <c:pt idx="18">
                <c:v>8.1207701267803134E-2</c:v>
              </c:pt>
              <c:pt idx="19">
                <c:v>5.4455342595927853E-2</c:v>
              </c:pt>
              <c:pt idx="20">
                <c:v>1.4385116322768725E-2</c:v>
              </c:pt>
              <c:pt idx="21">
                <c:v>3.2160641829583198E-2</c:v>
              </c:pt>
              <c:pt idx="22">
                <c:v>2.8046421663442934E-2</c:v>
              </c:pt>
              <c:pt idx="23">
                <c:v>6.1789230948343189E-2</c:v>
              </c:pt>
            </c:numLit>
          </c:val>
          <c:extLst>
            <c:ext xmlns:c16="http://schemas.microsoft.com/office/drawing/2014/chart" uri="{C3380CC4-5D6E-409C-BE32-E72D297353CC}">
              <c16:uniqueId val="{00000005-C774-42B6-A2D9-4313C42F7C24}"/>
            </c:ext>
          </c:extLst>
        </c:ser>
        <c:dLbls>
          <c:showLegendKey val="0"/>
          <c:showVal val="0"/>
          <c:showCatName val="0"/>
          <c:showSerName val="0"/>
          <c:showPercent val="0"/>
          <c:showBubbleSize val="0"/>
        </c:dLbls>
        <c:gapWidth val="50"/>
        <c:overlap val="100"/>
        <c:axId val="96662656"/>
        <c:axId val="97092352"/>
      </c:barChart>
      <c:catAx>
        <c:axId val="96662656"/>
        <c:scaling>
          <c:orientation val="minMax"/>
        </c:scaling>
        <c:delete val="0"/>
        <c:axPos val="l"/>
        <c:numFmt formatCode="General" sourceLinked="1"/>
        <c:majorTickMark val="out"/>
        <c:minorTickMark val="none"/>
        <c:tickLblPos val="nextTo"/>
        <c:txPr>
          <a:bodyPr rot="0" vert="horz"/>
          <a:lstStyle/>
          <a:p>
            <a:pPr>
              <a:defRPr>
                <a:latin typeface="+mn-lt"/>
                <a:cs typeface="Arial" pitchFamily="34" charset="0"/>
              </a:defRPr>
            </a:pPr>
            <a:endParaRPr lang="de-DE"/>
          </a:p>
        </c:txPr>
        <c:crossAx val="97092352"/>
        <c:crosses val="autoZero"/>
        <c:auto val="1"/>
        <c:lblAlgn val="ctr"/>
        <c:lblOffset val="100"/>
        <c:noMultiLvlLbl val="0"/>
      </c:catAx>
      <c:valAx>
        <c:axId val="97092352"/>
        <c:scaling>
          <c:orientation val="minMax"/>
        </c:scaling>
        <c:delete val="1"/>
        <c:axPos val="b"/>
        <c:majorGridlines/>
        <c:numFmt formatCode="0%" sourceLinked="1"/>
        <c:majorTickMark val="out"/>
        <c:minorTickMark val="none"/>
        <c:tickLblPos val="nextTo"/>
        <c:crossAx val="96662656"/>
        <c:crosses val="autoZero"/>
        <c:crossBetween val="between"/>
      </c:valAx>
    </c:plotArea>
    <c:legend>
      <c:legendPos val="r"/>
      <c:layout>
        <c:manualLayout>
          <c:xMode val="edge"/>
          <c:yMode val="edge"/>
          <c:x val="0.32749983233699109"/>
          <c:y val="0.95381334448943411"/>
          <c:w val="0.56448709353734794"/>
          <c:h val="3.8596522683241451E-2"/>
        </c:manualLayout>
      </c:layout>
      <c:overlay val="0"/>
      <c:txPr>
        <a:bodyPr/>
        <a:lstStyle/>
        <a:p>
          <a:pPr>
            <a:defRPr>
              <a:latin typeface="+mn-lt"/>
              <a:cs typeface="Arial" pitchFamily="34" charset="0"/>
            </a:defRPr>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[2]Tabelle1!$B$1</c:f>
              <c:strCache>
                <c:ptCount val="1"/>
                <c:pt idx="0">
                  <c:v>ZiPP-Klimaindex</c:v>
                </c:pt>
              </c:strCache>
            </c:strRef>
          </c:tx>
          <c:spPr>
            <a:solidFill>
              <a:srgbClr val="3C9BFA">
                <a:alpha val="89804"/>
              </a:srgbClr>
            </a:solidFill>
            <a:ln>
              <a:noFill/>
            </a:ln>
            <a:effectLst/>
          </c:spPr>
          <c:invertIfNegative val="0"/>
          <c:dPt>
            <c:idx val="0"/>
            <c:invertIfNegative val="0"/>
            <c:bubble3D val="0"/>
            <c:spPr>
              <a:solidFill>
                <a:srgbClr val="9C9C9C">
                  <a:alpha val="89804"/>
                </a:srgbClr>
              </a:solidFill>
              <a:ln>
                <a:noFill/>
              </a:ln>
              <a:effectLst/>
            </c:spPr>
            <c:extLst>
              <c:ext xmlns:c16="http://schemas.microsoft.com/office/drawing/2014/chart" uri="{C3380CC4-5D6E-409C-BE32-E72D297353CC}">
                <c16:uniqueId val="{00000001-9F89-45F5-B738-3AE6FAA6CE52}"/>
              </c:ext>
            </c:extLst>
          </c:dPt>
          <c:dLbls>
            <c:dLbl>
              <c:idx val="6"/>
              <c:layout>
                <c:manualLayout>
                  <c:x val="-1.4513788098693759E-3"/>
                  <c:y val="3.92298198448158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89-45F5-B738-3AE6FAA6CE5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[2]Tabelle1!$A$2:$A$9</c:f>
              <c:strCache>
                <c:ptCount val="8"/>
                <c:pt idx="0">
                  <c:v>Gesamt</c:v>
                </c:pt>
                <c:pt idx="1">
                  <c:v>Fachärztlich I</c:v>
                </c:pt>
                <c:pt idx="2">
                  <c:v>Fachärztlich II</c:v>
                </c:pt>
                <c:pt idx="3">
                  <c:v>Hausärztlich</c:v>
                </c:pt>
                <c:pt idx="4">
                  <c:v>Internistisch</c:v>
                </c:pt>
                <c:pt idx="5">
                  <c:v>Neurologisch-
psychiatrisch</c:v>
                </c:pt>
                <c:pt idx="6">
                  <c:v>Psychotherapeutisch 
und psychosomatisch</c:v>
                </c:pt>
                <c:pt idx="7">
                  <c:v>Übergreifend 
tätig</c:v>
                </c:pt>
              </c:strCache>
            </c:strRef>
          </c:cat>
          <c:val>
            <c:numRef>
              <c:f>[2]Tabelle1!$B$2:$B$9</c:f>
              <c:numCache>
                <c:formatCode>General</c:formatCode>
                <c:ptCount val="8"/>
                <c:pt idx="0">
                  <c:v>-10.4</c:v>
                </c:pt>
                <c:pt idx="1">
                  <c:v>-25.4</c:v>
                </c:pt>
                <c:pt idx="2">
                  <c:v>-29.6</c:v>
                </c:pt>
                <c:pt idx="3">
                  <c:v>-9.4</c:v>
                </c:pt>
                <c:pt idx="4">
                  <c:v>-30</c:v>
                </c:pt>
                <c:pt idx="5">
                  <c:v>-6.9</c:v>
                </c:pt>
                <c:pt idx="6">
                  <c:v>1.8</c:v>
                </c:pt>
                <c:pt idx="7">
                  <c:v>-37</c:v>
                </c:pt>
              </c:numCache>
            </c:numRef>
          </c:val>
          <c:extLst>
            <c:ext xmlns:c16="http://schemas.microsoft.com/office/drawing/2014/chart" uri="{C3380CC4-5D6E-409C-BE32-E72D297353CC}">
              <c16:uniqueId val="{00000003-9F89-45F5-B738-3AE6FAA6CE52}"/>
            </c:ext>
          </c:extLst>
        </c:ser>
        <c:dLbls>
          <c:dLblPos val="ctr"/>
          <c:showLegendKey val="0"/>
          <c:showVal val="1"/>
          <c:showCatName val="0"/>
          <c:showSerName val="0"/>
          <c:showPercent val="0"/>
          <c:showBubbleSize val="0"/>
        </c:dLbls>
        <c:gapWidth val="125"/>
        <c:overlap val="-27"/>
        <c:axId val="1333930063"/>
        <c:axId val="1335116207"/>
      </c:barChart>
      <c:catAx>
        <c:axId val="1333930063"/>
        <c:scaling>
          <c:orientation val="minMax"/>
        </c:scaling>
        <c:delete val="0"/>
        <c:axPos val="b"/>
        <c:numFmt formatCode="General" sourceLinked="1"/>
        <c:majorTickMark val="none"/>
        <c:minorTickMark val="none"/>
        <c:tickLblPos val="low"/>
        <c:spPr>
          <a:noFill/>
          <a:ln w="6350" cap="flat" cmpd="sng" algn="ctr">
            <a:solidFill>
              <a:srgbClr val="194B5A"/>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335116207"/>
        <c:crosses val="autoZero"/>
        <c:auto val="1"/>
        <c:lblAlgn val="ctr"/>
        <c:lblOffset val="100"/>
        <c:tickLblSkip val="1"/>
        <c:noMultiLvlLbl val="0"/>
      </c:catAx>
      <c:valAx>
        <c:axId val="1335116207"/>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133393006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656702943979112E-3"/>
          <c:y val="1.3347141999622256E-2"/>
          <c:w val="0.97732149723322803"/>
          <c:h val="0.82284806113175224"/>
        </c:manualLayout>
      </c:layout>
      <c:barChart>
        <c:barDir val="col"/>
        <c:grouping val="clustered"/>
        <c:varyColors val="0"/>
        <c:ser>
          <c:idx val="0"/>
          <c:order val="0"/>
          <c:tx>
            <c:v>Saldo Beurteilung der aktuellen Wirtschaftslage</c:v>
          </c:tx>
          <c:spPr>
            <a:solidFill>
              <a:srgbClr val="3C9BFA"/>
            </a:solidFill>
            <a:ln>
              <a:noFill/>
            </a:ln>
            <a:effectLst/>
          </c:spPr>
          <c:invertIfNegative val="0"/>
          <c:dPt>
            <c:idx val="0"/>
            <c:invertIfNegative val="0"/>
            <c:bubble3D val="0"/>
            <c:spPr>
              <a:solidFill>
                <a:srgbClr val="9C9C9C"/>
              </a:solidFill>
              <a:ln>
                <a:noFill/>
              </a:ln>
              <a:effectLst/>
            </c:spPr>
            <c:extLst>
              <c:ext xmlns:c16="http://schemas.microsoft.com/office/drawing/2014/chart" uri="{C3380CC4-5D6E-409C-BE32-E72D297353CC}">
                <c16:uniqueId val="{00000004-10BF-420F-BBEE-AB8E7A1FE704}"/>
              </c:ext>
            </c:extLst>
          </c:dPt>
          <c:dPt>
            <c:idx val="1"/>
            <c:invertIfNegative val="0"/>
            <c:bubble3D val="0"/>
            <c:spPr>
              <a:solidFill>
                <a:srgbClr val="3C9BFA"/>
              </a:solidFill>
              <a:ln>
                <a:noFill/>
              </a:ln>
              <a:effectLst/>
            </c:spPr>
            <c:extLst>
              <c:ext xmlns:c16="http://schemas.microsoft.com/office/drawing/2014/chart" uri="{C3380CC4-5D6E-409C-BE32-E72D297353CC}">
                <c16:uniqueId val="{00000006-10BF-420F-BBEE-AB8E7A1FE704}"/>
              </c:ext>
            </c:extLst>
          </c:dPt>
          <c:dPt>
            <c:idx val="2"/>
            <c:invertIfNegative val="0"/>
            <c:bubble3D val="0"/>
            <c:spPr>
              <a:solidFill>
                <a:srgbClr val="3C9BFA"/>
              </a:solidFill>
              <a:ln>
                <a:noFill/>
              </a:ln>
              <a:effectLst/>
            </c:spPr>
            <c:extLst>
              <c:ext xmlns:c16="http://schemas.microsoft.com/office/drawing/2014/chart" uri="{C3380CC4-5D6E-409C-BE32-E72D297353CC}">
                <c16:uniqueId val="{00000000-10BF-420F-BBEE-AB8E7A1FE704}"/>
              </c:ext>
            </c:extLst>
          </c:dPt>
          <c:dPt>
            <c:idx val="3"/>
            <c:invertIfNegative val="0"/>
            <c:bubble3D val="0"/>
            <c:spPr>
              <a:solidFill>
                <a:srgbClr val="3C9BFA"/>
              </a:solidFill>
              <a:ln>
                <a:noFill/>
              </a:ln>
              <a:effectLst/>
            </c:spPr>
            <c:extLst>
              <c:ext xmlns:c16="http://schemas.microsoft.com/office/drawing/2014/chart" uri="{C3380CC4-5D6E-409C-BE32-E72D297353CC}">
                <c16:uniqueId val="{00000007-10BF-420F-BBEE-AB8E7A1FE704}"/>
              </c:ext>
            </c:extLst>
          </c:dPt>
          <c:dPt>
            <c:idx val="4"/>
            <c:invertIfNegative val="0"/>
            <c:bubble3D val="0"/>
            <c:spPr>
              <a:solidFill>
                <a:srgbClr val="3C9BFA"/>
              </a:solidFill>
              <a:ln>
                <a:noFill/>
              </a:ln>
              <a:effectLst/>
            </c:spPr>
            <c:extLst>
              <c:ext xmlns:c16="http://schemas.microsoft.com/office/drawing/2014/chart" uri="{C3380CC4-5D6E-409C-BE32-E72D297353CC}">
                <c16:uniqueId val="{00000008-10BF-420F-BBEE-AB8E7A1FE704}"/>
              </c:ext>
            </c:extLst>
          </c:dPt>
          <c:dPt>
            <c:idx val="5"/>
            <c:invertIfNegative val="0"/>
            <c:bubble3D val="0"/>
            <c:spPr>
              <a:solidFill>
                <a:srgbClr val="3C9BFA"/>
              </a:solidFill>
              <a:ln>
                <a:noFill/>
              </a:ln>
              <a:effectLst/>
            </c:spPr>
            <c:extLst>
              <c:ext xmlns:c16="http://schemas.microsoft.com/office/drawing/2014/chart" uri="{C3380CC4-5D6E-409C-BE32-E72D297353CC}">
                <c16:uniqueId val="{00000009-10BF-420F-BBEE-AB8E7A1FE704}"/>
              </c:ext>
            </c:extLst>
          </c:dPt>
          <c:dPt>
            <c:idx val="6"/>
            <c:invertIfNegative val="0"/>
            <c:bubble3D val="0"/>
            <c:spPr>
              <a:solidFill>
                <a:srgbClr val="3C9BFA"/>
              </a:solidFill>
              <a:ln>
                <a:noFill/>
              </a:ln>
              <a:effectLst/>
            </c:spPr>
            <c:extLst>
              <c:ext xmlns:c16="http://schemas.microsoft.com/office/drawing/2014/chart" uri="{C3380CC4-5D6E-409C-BE32-E72D297353CC}">
                <c16:uniqueId val="{0000000A-10BF-420F-BBEE-AB8E7A1FE704}"/>
              </c:ext>
            </c:extLst>
          </c:dPt>
          <c:dPt>
            <c:idx val="7"/>
            <c:invertIfNegative val="0"/>
            <c:bubble3D val="0"/>
            <c:spPr>
              <a:solidFill>
                <a:srgbClr val="3C9BFA"/>
              </a:solidFill>
              <a:ln>
                <a:noFill/>
              </a:ln>
              <a:effectLst/>
            </c:spPr>
            <c:extLst>
              <c:ext xmlns:c16="http://schemas.microsoft.com/office/drawing/2014/chart" uri="{C3380CC4-5D6E-409C-BE32-E72D297353CC}">
                <c16:uniqueId val="{00000001-10BF-420F-BBEE-AB8E7A1FE704}"/>
              </c:ext>
            </c:extLst>
          </c:dPt>
          <c:dLbls>
            <c:dLbl>
              <c:idx val="2"/>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de-DE"/>
                </a:p>
              </c:txPr>
              <c:dLblPos val="inEnd"/>
              <c:showLegendKey val="0"/>
              <c:showVal val="1"/>
              <c:showCatName val="0"/>
              <c:showSerName val="0"/>
              <c:showPercent val="0"/>
              <c:showBubbleSize val="0"/>
              <c:extLst>
                <c:ext xmlns:c16="http://schemas.microsoft.com/office/drawing/2014/chart" uri="{C3380CC4-5D6E-409C-BE32-E72D297353CC}">
                  <c16:uniqueId val="{00000000-10BF-420F-BBEE-AB8E7A1FE704}"/>
                </c:ext>
              </c:extLst>
            </c:dLbl>
            <c:dLbl>
              <c:idx val="7"/>
              <c:layout>
                <c:manualLayout>
                  <c:x val="-1.3666666559054117E-3"/>
                  <c:y val="7.102029103503966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BF-420F-BBEE-AB8E7A1FE70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8"/>
              <c:pt idx="0">
                <c:v>Gesamt</c:v>
              </c:pt>
              <c:pt idx="1">
                <c:v>Fachärztlich I</c:v>
              </c:pt>
              <c:pt idx="2">
                <c:v>Fachärztlich II</c:v>
              </c:pt>
              <c:pt idx="3">
                <c:v>Hausärztlich</c:v>
              </c:pt>
              <c:pt idx="4">
                <c:v>Internistisch</c:v>
              </c:pt>
              <c:pt idx="5">
                <c:v>Neurologisch-psychiatrisch</c:v>
              </c:pt>
              <c:pt idx="6">
                <c:v>Psychotherapeutisch und psychosomatisch</c:v>
              </c:pt>
              <c:pt idx="7">
                <c:v>Übergreifend tätig</c:v>
              </c:pt>
            </c:strLit>
          </c:cat>
          <c:val>
            <c:numLit>
              <c:formatCode>General</c:formatCode>
              <c:ptCount val="8"/>
              <c:pt idx="0">
                <c:v>27.5</c:v>
              </c:pt>
              <c:pt idx="1">
                <c:v>9.3000000000000007</c:v>
              </c:pt>
              <c:pt idx="2">
                <c:v>1.3</c:v>
              </c:pt>
              <c:pt idx="3">
                <c:v>36.4</c:v>
              </c:pt>
              <c:pt idx="4">
                <c:v>9</c:v>
              </c:pt>
              <c:pt idx="5">
                <c:v>34.4</c:v>
              </c:pt>
              <c:pt idx="6">
                <c:v>33.1</c:v>
              </c:pt>
              <c:pt idx="7">
                <c:v>2.7</c:v>
              </c:pt>
            </c:numLit>
          </c:val>
          <c:extLst>
            <c:ext xmlns:c16="http://schemas.microsoft.com/office/drawing/2014/chart" uri="{C3380CC4-5D6E-409C-BE32-E72D297353CC}">
              <c16:uniqueId val="{00000002-10BF-420F-BBEE-AB8E7A1FE704}"/>
            </c:ext>
          </c:extLst>
        </c:ser>
        <c:ser>
          <c:idx val="1"/>
          <c:order val="1"/>
          <c:tx>
            <c:v>Saldo Erwartung zur zukünftigen Wirtschaftslage</c:v>
          </c:tx>
          <c:spPr>
            <a:solidFill>
              <a:srgbClr val="2DCD73"/>
            </a:solidFill>
            <a:ln>
              <a:noFill/>
            </a:ln>
            <a:effectLst/>
          </c:spPr>
          <c:invertIfNegative val="0"/>
          <c:dPt>
            <c:idx val="0"/>
            <c:invertIfNegative val="0"/>
            <c:bubble3D val="0"/>
            <c:spPr>
              <a:solidFill>
                <a:srgbClr val="9C9C9C"/>
              </a:solidFill>
              <a:ln>
                <a:noFill/>
              </a:ln>
              <a:effectLst/>
            </c:spPr>
            <c:extLst>
              <c:ext xmlns:c16="http://schemas.microsoft.com/office/drawing/2014/chart" uri="{C3380CC4-5D6E-409C-BE32-E72D297353CC}">
                <c16:uniqueId val="{00000005-10BF-420F-BBEE-AB8E7A1FE704}"/>
              </c:ext>
            </c:extLst>
          </c:dPt>
          <c:dPt>
            <c:idx val="1"/>
            <c:invertIfNegative val="0"/>
            <c:bubble3D val="0"/>
            <c:spPr>
              <a:solidFill>
                <a:srgbClr val="2DCD73"/>
              </a:solidFill>
              <a:ln>
                <a:noFill/>
              </a:ln>
              <a:effectLst/>
            </c:spPr>
            <c:extLst>
              <c:ext xmlns:c16="http://schemas.microsoft.com/office/drawing/2014/chart" uri="{C3380CC4-5D6E-409C-BE32-E72D297353CC}">
                <c16:uniqueId val="{0000000B-10BF-420F-BBEE-AB8E7A1FE704}"/>
              </c:ext>
            </c:extLst>
          </c:dPt>
          <c:dPt>
            <c:idx val="2"/>
            <c:invertIfNegative val="0"/>
            <c:bubble3D val="0"/>
            <c:spPr>
              <a:solidFill>
                <a:srgbClr val="2DCD73"/>
              </a:solidFill>
              <a:ln>
                <a:noFill/>
              </a:ln>
              <a:effectLst/>
            </c:spPr>
            <c:extLst>
              <c:ext xmlns:c16="http://schemas.microsoft.com/office/drawing/2014/chart" uri="{C3380CC4-5D6E-409C-BE32-E72D297353CC}">
                <c16:uniqueId val="{0000000C-10BF-420F-BBEE-AB8E7A1FE704}"/>
              </c:ext>
            </c:extLst>
          </c:dPt>
          <c:dPt>
            <c:idx val="3"/>
            <c:invertIfNegative val="0"/>
            <c:bubble3D val="0"/>
            <c:spPr>
              <a:solidFill>
                <a:srgbClr val="2DCD73"/>
              </a:solidFill>
              <a:ln>
                <a:noFill/>
              </a:ln>
              <a:effectLst/>
            </c:spPr>
            <c:extLst>
              <c:ext xmlns:c16="http://schemas.microsoft.com/office/drawing/2014/chart" uri="{C3380CC4-5D6E-409C-BE32-E72D297353CC}">
                <c16:uniqueId val="{0000000D-10BF-420F-BBEE-AB8E7A1FE704}"/>
              </c:ext>
            </c:extLst>
          </c:dPt>
          <c:dPt>
            <c:idx val="4"/>
            <c:invertIfNegative val="0"/>
            <c:bubble3D val="0"/>
            <c:spPr>
              <a:solidFill>
                <a:srgbClr val="2DCD73"/>
              </a:solidFill>
              <a:ln>
                <a:noFill/>
              </a:ln>
              <a:effectLst/>
            </c:spPr>
            <c:extLst>
              <c:ext xmlns:c16="http://schemas.microsoft.com/office/drawing/2014/chart" uri="{C3380CC4-5D6E-409C-BE32-E72D297353CC}">
                <c16:uniqueId val="{0000000E-10BF-420F-BBEE-AB8E7A1FE704}"/>
              </c:ext>
            </c:extLst>
          </c:dPt>
          <c:dPt>
            <c:idx val="5"/>
            <c:invertIfNegative val="0"/>
            <c:bubble3D val="0"/>
            <c:spPr>
              <a:solidFill>
                <a:srgbClr val="2DCD73"/>
              </a:solidFill>
              <a:ln>
                <a:noFill/>
              </a:ln>
              <a:effectLst/>
            </c:spPr>
            <c:extLst>
              <c:ext xmlns:c16="http://schemas.microsoft.com/office/drawing/2014/chart" uri="{C3380CC4-5D6E-409C-BE32-E72D297353CC}">
                <c16:uniqueId val="{0000000F-10BF-420F-BBEE-AB8E7A1FE704}"/>
              </c:ext>
            </c:extLst>
          </c:dPt>
          <c:dPt>
            <c:idx val="6"/>
            <c:invertIfNegative val="0"/>
            <c:bubble3D val="0"/>
            <c:spPr>
              <a:solidFill>
                <a:srgbClr val="2DCD73"/>
              </a:solidFill>
              <a:ln>
                <a:noFill/>
              </a:ln>
              <a:effectLst/>
            </c:spPr>
            <c:extLst>
              <c:ext xmlns:c16="http://schemas.microsoft.com/office/drawing/2014/chart" uri="{C3380CC4-5D6E-409C-BE32-E72D297353CC}">
                <c16:uniqueId val="{00000010-10BF-420F-BBEE-AB8E7A1FE704}"/>
              </c:ext>
            </c:extLst>
          </c:dPt>
          <c:dPt>
            <c:idx val="7"/>
            <c:invertIfNegative val="0"/>
            <c:bubble3D val="0"/>
            <c:spPr>
              <a:solidFill>
                <a:srgbClr val="2DCD73"/>
              </a:solidFill>
              <a:ln>
                <a:noFill/>
              </a:ln>
              <a:effectLst/>
            </c:spPr>
            <c:extLst>
              <c:ext xmlns:c16="http://schemas.microsoft.com/office/drawing/2014/chart" uri="{C3380CC4-5D6E-409C-BE32-E72D297353CC}">
                <c16:uniqueId val="{00000011-10BF-420F-BBEE-AB8E7A1FE70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8"/>
              <c:pt idx="0">
                <c:v>Gesamt</c:v>
              </c:pt>
              <c:pt idx="1">
                <c:v>Fachärztlich I</c:v>
              </c:pt>
              <c:pt idx="2">
                <c:v>Fachärztlich II</c:v>
              </c:pt>
              <c:pt idx="3">
                <c:v>Hausärztlich</c:v>
              </c:pt>
              <c:pt idx="4">
                <c:v>Internistisch</c:v>
              </c:pt>
              <c:pt idx="5">
                <c:v>Neurologisch-psychiatrisch</c:v>
              </c:pt>
              <c:pt idx="6">
                <c:v>Psychotherapeutisch und psychosomatisch</c:v>
              </c:pt>
              <c:pt idx="7">
                <c:v>Übergreifend tätig</c:v>
              </c:pt>
            </c:strLit>
          </c:cat>
          <c:val>
            <c:numLit>
              <c:formatCode>General</c:formatCode>
              <c:ptCount val="8"/>
              <c:pt idx="0">
                <c:v>-48.2</c:v>
              </c:pt>
              <c:pt idx="1">
                <c:v>-60.2</c:v>
              </c:pt>
              <c:pt idx="2">
                <c:v>-60.5</c:v>
              </c:pt>
              <c:pt idx="3">
                <c:v>-55.1</c:v>
              </c:pt>
              <c:pt idx="4">
                <c:v>-68.900000000000006</c:v>
              </c:pt>
              <c:pt idx="5">
                <c:v>-48.2</c:v>
              </c:pt>
              <c:pt idx="6">
                <c:v>-29.5</c:v>
              </c:pt>
              <c:pt idx="7">
                <c:v>-76.7</c:v>
              </c:pt>
            </c:numLit>
          </c:val>
          <c:extLst>
            <c:ext xmlns:c16="http://schemas.microsoft.com/office/drawing/2014/chart" uri="{C3380CC4-5D6E-409C-BE32-E72D297353CC}">
              <c16:uniqueId val="{00000003-10BF-420F-BBEE-AB8E7A1FE704}"/>
            </c:ext>
          </c:extLst>
        </c:ser>
        <c:dLbls>
          <c:dLblPos val="outEnd"/>
          <c:showLegendKey val="0"/>
          <c:showVal val="1"/>
          <c:showCatName val="0"/>
          <c:showSerName val="0"/>
          <c:showPercent val="0"/>
          <c:showBubbleSize val="0"/>
        </c:dLbls>
        <c:gapWidth val="125"/>
        <c:axId val="651101503"/>
        <c:axId val="316348639"/>
      </c:barChart>
      <c:catAx>
        <c:axId val="651101503"/>
        <c:scaling>
          <c:orientation val="minMax"/>
        </c:scaling>
        <c:delete val="0"/>
        <c:axPos val="b"/>
        <c:numFmt formatCode="General" sourceLinked="1"/>
        <c:majorTickMark val="none"/>
        <c:minorTickMark val="none"/>
        <c:tickLblPos val="low"/>
        <c:spPr>
          <a:noFill/>
          <a:ln w="6350" cap="flat" cmpd="sng" algn="ctr">
            <a:solidFill>
              <a:srgbClr val="194B5A"/>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316348639"/>
        <c:crosses val="autoZero"/>
        <c:auto val="1"/>
        <c:lblAlgn val="ctr"/>
        <c:lblOffset val="100"/>
        <c:tickLblSkip val="1"/>
        <c:noMultiLvlLbl val="0"/>
      </c:catAx>
      <c:valAx>
        <c:axId val="316348639"/>
        <c:scaling>
          <c:orientation val="minMax"/>
          <c:max val="40"/>
          <c:min val="-8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51101503"/>
        <c:crosses val="autoZero"/>
        <c:crossBetween val="between"/>
      </c:valAx>
      <c:spPr>
        <a:noFill/>
        <a:ln>
          <a:noFill/>
        </a:ln>
        <a:effectLst/>
      </c:spPr>
    </c:plotArea>
    <c:legend>
      <c:legendPos val="r"/>
      <c:layout>
        <c:manualLayout>
          <c:xMode val="edge"/>
          <c:yMode val="edge"/>
          <c:x val="0.19921435308051674"/>
          <c:y val="0.9058877999757341"/>
          <c:w val="0.64356677183543221"/>
          <c:h val="7.151213424583485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209550</xdr:colOff>
      <xdr:row>51</xdr:row>
      <xdr:rowOff>142875</xdr:rowOff>
    </xdr:from>
    <xdr:to>
      <xdr:col>4</xdr:col>
      <xdr:colOff>161925</xdr:colOff>
      <xdr:row>57</xdr:row>
      <xdr:rowOff>104775</xdr:rowOff>
    </xdr:to>
    <xdr:sp macro="" textlink="">
      <xdr:nvSpPr>
        <xdr:cNvPr id="4" name="Textfeld 3">
          <a:extLst>
            <a:ext uri="{FF2B5EF4-FFF2-40B4-BE49-F238E27FC236}">
              <a16:creationId xmlns:a16="http://schemas.microsoft.com/office/drawing/2014/main" id="{00000000-0008-0000-0000-000004000000}"/>
            </a:ext>
          </a:extLst>
        </xdr:cNvPr>
        <xdr:cNvSpPr txBox="1"/>
      </xdr:nvSpPr>
      <xdr:spPr>
        <a:xfrm>
          <a:off x="209550" y="8886825"/>
          <a:ext cx="3305175" cy="9906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editAs="oneCell">
    <xdr:from>
      <xdr:col>0</xdr:col>
      <xdr:colOff>0</xdr:colOff>
      <xdr:row>0</xdr:row>
      <xdr:rowOff>0</xdr:rowOff>
    </xdr:from>
    <xdr:to>
      <xdr:col>37</xdr:col>
      <xdr:colOff>203199</xdr:colOff>
      <xdr:row>38</xdr:row>
      <xdr:rowOff>167024</xdr:rowOff>
    </xdr:to>
    <xdr:pic>
      <xdr:nvPicPr>
        <xdr:cNvPr id="2" name="Grafik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620249" cy="6682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12700</xdr:colOff>
      <xdr:row>2</xdr:row>
      <xdr:rowOff>50800</xdr:rowOff>
    </xdr:from>
    <xdr:to>
      <xdr:col>10</xdr:col>
      <xdr:colOff>704851</xdr:colOff>
      <xdr:row>33</xdr:row>
      <xdr:rowOff>120650</xdr:rowOff>
    </xdr:to>
    <xdr:graphicFrame macro="">
      <xdr:nvGraphicFramePr>
        <xdr:cNvPr id="4" name="Diagramm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11</xdr:col>
          <xdr:colOff>828675</xdr:colOff>
          <xdr:row>2</xdr:row>
          <xdr:rowOff>0</xdr:rowOff>
        </xdr:from>
        <xdr:to>
          <xdr:col>13</xdr:col>
          <xdr:colOff>161925</xdr:colOff>
          <xdr:row>6</xdr:row>
          <xdr:rowOff>0</xdr:rowOff>
        </xdr:to>
        <xdr:sp macro="" textlink="">
          <xdr:nvSpPr>
            <xdr:cNvPr id="743425" name="Button 1" hidden="1">
              <a:extLst>
                <a:ext uri="{63B3BB69-23CF-44E3-9099-C40C66FF867C}">
                  <a14:compatExt spid="_x0000_s743425"/>
                </a:ext>
                <a:ext uri="{FF2B5EF4-FFF2-40B4-BE49-F238E27FC236}">
                  <a16:creationId xmlns:a16="http://schemas.microsoft.com/office/drawing/2014/main" id="{00000000-0008-0000-0A00-000001580B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25400</xdr:rowOff>
    </xdr:from>
    <xdr:to>
      <xdr:col>11</xdr:col>
      <xdr:colOff>88900</xdr:colOff>
      <xdr:row>33</xdr:row>
      <xdr:rowOff>114300</xdr:rowOff>
    </xdr:to>
    <xdr:graphicFrame macro="">
      <xdr:nvGraphicFramePr>
        <xdr:cNvPr id="6" name="Diagramm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12</xdr:col>
          <xdr:colOff>0</xdr:colOff>
          <xdr:row>2</xdr:row>
          <xdr:rowOff>9525</xdr:rowOff>
        </xdr:from>
        <xdr:to>
          <xdr:col>13</xdr:col>
          <xdr:colOff>171450</xdr:colOff>
          <xdr:row>6</xdr:row>
          <xdr:rowOff>9525</xdr:rowOff>
        </xdr:to>
        <xdr:sp macro="" textlink="">
          <xdr:nvSpPr>
            <xdr:cNvPr id="744449" name="Button 1" hidden="1">
              <a:extLst>
                <a:ext uri="{63B3BB69-23CF-44E3-9099-C40C66FF867C}">
                  <a14:compatExt spid="_x0000_s744449"/>
                </a:ext>
                <a:ext uri="{FF2B5EF4-FFF2-40B4-BE49-F238E27FC236}">
                  <a16:creationId xmlns:a16="http://schemas.microsoft.com/office/drawing/2014/main" id="{00000000-0008-0000-0B00-0000015C0B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4</xdr:row>
          <xdr:rowOff>114300</xdr:rowOff>
        </xdr:to>
        <xdr:sp macro="" textlink="">
          <xdr:nvSpPr>
            <xdr:cNvPr id="478209" name="Button 1" hidden="1">
              <a:extLst>
                <a:ext uri="{63B3BB69-23CF-44E3-9099-C40C66FF867C}">
                  <a14:compatExt spid="_x0000_s478209"/>
                </a:ext>
                <a:ext uri="{FF2B5EF4-FFF2-40B4-BE49-F238E27FC236}">
                  <a16:creationId xmlns:a16="http://schemas.microsoft.com/office/drawing/2014/main" id="{00000000-0008-0000-0C00-0000014C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4</xdr:row>
          <xdr:rowOff>114300</xdr:rowOff>
        </xdr:to>
        <xdr:sp macro="" textlink="">
          <xdr:nvSpPr>
            <xdr:cNvPr id="478210" name="Button 2" hidden="1">
              <a:extLst>
                <a:ext uri="{63B3BB69-23CF-44E3-9099-C40C66FF867C}">
                  <a14:compatExt spid="_x0000_s478210"/>
                </a:ext>
                <a:ext uri="{FF2B5EF4-FFF2-40B4-BE49-F238E27FC236}">
                  <a16:creationId xmlns:a16="http://schemas.microsoft.com/office/drawing/2014/main" id="{00000000-0008-0000-0C00-0000024C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4</xdr:row>
          <xdr:rowOff>114300</xdr:rowOff>
        </xdr:to>
        <xdr:sp macro="" textlink="">
          <xdr:nvSpPr>
            <xdr:cNvPr id="478211" name="Button 3" hidden="1">
              <a:extLst>
                <a:ext uri="{63B3BB69-23CF-44E3-9099-C40C66FF867C}">
                  <a14:compatExt spid="_x0000_s478211"/>
                </a:ext>
                <a:ext uri="{FF2B5EF4-FFF2-40B4-BE49-F238E27FC236}">
                  <a16:creationId xmlns:a16="http://schemas.microsoft.com/office/drawing/2014/main" id="{00000000-0008-0000-0C00-0000034C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4</xdr:row>
          <xdr:rowOff>114300</xdr:rowOff>
        </xdr:to>
        <xdr:sp macro="" textlink="">
          <xdr:nvSpPr>
            <xdr:cNvPr id="478212" name="Button 4" hidden="1">
              <a:extLst>
                <a:ext uri="{63B3BB69-23CF-44E3-9099-C40C66FF867C}">
                  <a14:compatExt spid="_x0000_s478212"/>
                </a:ext>
                <a:ext uri="{FF2B5EF4-FFF2-40B4-BE49-F238E27FC236}">
                  <a16:creationId xmlns:a16="http://schemas.microsoft.com/office/drawing/2014/main" id="{00000000-0008-0000-0C00-0000044C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5</xdr:row>
          <xdr:rowOff>76200</xdr:rowOff>
        </xdr:to>
        <xdr:sp macro="" textlink="">
          <xdr:nvSpPr>
            <xdr:cNvPr id="478217" name="Button 9" hidden="1">
              <a:extLst>
                <a:ext uri="{63B3BB69-23CF-44E3-9099-C40C66FF867C}">
                  <a14:compatExt spid="_x0000_s478217"/>
                </a:ext>
                <a:ext uri="{FF2B5EF4-FFF2-40B4-BE49-F238E27FC236}">
                  <a16:creationId xmlns:a16="http://schemas.microsoft.com/office/drawing/2014/main" id="{00000000-0008-0000-0C00-0000094C07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4</xdr:row>
          <xdr:rowOff>66675</xdr:rowOff>
        </xdr:to>
        <xdr:sp macro="" textlink="">
          <xdr:nvSpPr>
            <xdr:cNvPr id="479233" name="Button 1" hidden="1">
              <a:extLst>
                <a:ext uri="{63B3BB69-23CF-44E3-9099-C40C66FF867C}">
                  <a14:compatExt spid="_x0000_s479233"/>
                </a:ext>
                <a:ext uri="{FF2B5EF4-FFF2-40B4-BE49-F238E27FC236}">
                  <a16:creationId xmlns:a16="http://schemas.microsoft.com/office/drawing/2014/main" id="{00000000-0008-0000-0D00-00000150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4</xdr:row>
          <xdr:rowOff>66675</xdr:rowOff>
        </xdr:to>
        <xdr:sp macro="" textlink="">
          <xdr:nvSpPr>
            <xdr:cNvPr id="479234" name="Button 2" hidden="1">
              <a:extLst>
                <a:ext uri="{63B3BB69-23CF-44E3-9099-C40C66FF867C}">
                  <a14:compatExt spid="_x0000_s479234"/>
                </a:ext>
                <a:ext uri="{FF2B5EF4-FFF2-40B4-BE49-F238E27FC236}">
                  <a16:creationId xmlns:a16="http://schemas.microsoft.com/office/drawing/2014/main" id="{00000000-0008-0000-0D00-00000250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4</xdr:row>
          <xdr:rowOff>66675</xdr:rowOff>
        </xdr:to>
        <xdr:sp macro="" textlink="">
          <xdr:nvSpPr>
            <xdr:cNvPr id="479235" name="Button 3" hidden="1">
              <a:extLst>
                <a:ext uri="{63B3BB69-23CF-44E3-9099-C40C66FF867C}">
                  <a14:compatExt spid="_x0000_s479235"/>
                </a:ext>
                <a:ext uri="{FF2B5EF4-FFF2-40B4-BE49-F238E27FC236}">
                  <a16:creationId xmlns:a16="http://schemas.microsoft.com/office/drawing/2014/main" id="{00000000-0008-0000-0D00-00000350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4</xdr:row>
          <xdr:rowOff>66675</xdr:rowOff>
        </xdr:to>
        <xdr:sp macro="" textlink="">
          <xdr:nvSpPr>
            <xdr:cNvPr id="479236" name="Button 4" hidden="1">
              <a:extLst>
                <a:ext uri="{63B3BB69-23CF-44E3-9099-C40C66FF867C}">
                  <a14:compatExt spid="_x0000_s479236"/>
                </a:ext>
                <a:ext uri="{FF2B5EF4-FFF2-40B4-BE49-F238E27FC236}">
                  <a16:creationId xmlns:a16="http://schemas.microsoft.com/office/drawing/2014/main" id="{00000000-0008-0000-0D00-00000450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5</xdr:row>
          <xdr:rowOff>28575</xdr:rowOff>
        </xdr:to>
        <xdr:sp macro="" textlink="">
          <xdr:nvSpPr>
            <xdr:cNvPr id="479238" name="Button 6" hidden="1">
              <a:extLst>
                <a:ext uri="{63B3BB69-23CF-44E3-9099-C40C66FF867C}">
                  <a14:compatExt spid="_x0000_s479238"/>
                </a:ext>
                <a:ext uri="{FF2B5EF4-FFF2-40B4-BE49-F238E27FC236}">
                  <a16:creationId xmlns:a16="http://schemas.microsoft.com/office/drawing/2014/main" id="{00000000-0008-0000-0D00-0000065007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3</xdr:row>
          <xdr:rowOff>142875</xdr:rowOff>
        </xdr:to>
        <xdr:sp macro="" textlink="">
          <xdr:nvSpPr>
            <xdr:cNvPr id="480257" name="Button 1" hidden="1">
              <a:extLst>
                <a:ext uri="{63B3BB69-23CF-44E3-9099-C40C66FF867C}">
                  <a14:compatExt spid="_x0000_s480257"/>
                </a:ext>
                <a:ext uri="{FF2B5EF4-FFF2-40B4-BE49-F238E27FC236}">
                  <a16:creationId xmlns:a16="http://schemas.microsoft.com/office/drawing/2014/main" id="{00000000-0008-0000-0E00-00000154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3</xdr:row>
          <xdr:rowOff>142875</xdr:rowOff>
        </xdr:to>
        <xdr:sp macro="" textlink="">
          <xdr:nvSpPr>
            <xdr:cNvPr id="480258" name="Button 2" hidden="1">
              <a:extLst>
                <a:ext uri="{63B3BB69-23CF-44E3-9099-C40C66FF867C}">
                  <a14:compatExt spid="_x0000_s480258"/>
                </a:ext>
                <a:ext uri="{FF2B5EF4-FFF2-40B4-BE49-F238E27FC236}">
                  <a16:creationId xmlns:a16="http://schemas.microsoft.com/office/drawing/2014/main" id="{00000000-0008-0000-0E00-00000254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3</xdr:row>
          <xdr:rowOff>142875</xdr:rowOff>
        </xdr:to>
        <xdr:sp macro="" textlink="">
          <xdr:nvSpPr>
            <xdr:cNvPr id="480259" name="Button 3" hidden="1">
              <a:extLst>
                <a:ext uri="{63B3BB69-23CF-44E3-9099-C40C66FF867C}">
                  <a14:compatExt spid="_x0000_s480259"/>
                </a:ext>
                <a:ext uri="{FF2B5EF4-FFF2-40B4-BE49-F238E27FC236}">
                  <a16:creationId xmlns:a16="http://schemas.microsoft.com/office/drawing/2014/main" id="{00000000-0008-0000-0E00-00000354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3</xdr:row>
          <xdr:rowOff>142875</xdr:rowOff>
        </xdr:to>
        <xdr:sp macro="" textlink="">
          <xdr:nvSpPr>
            <xdr:cNvPr id="480260" name="Button 4" hidden="1">
              <a:extLst>
                <a:ext uri="{63B3BB69-23CF-44E3-9099-C40C66FF867C}">
                  <a14:compatExt spid="_x0000_s480260"/>
                </a:ext>
                <a:ext uri="{FF2B5EF4-FFF2-40B4-BE49-F238E27FC236}">
                  <a16:creationId xmlns:a16="http://schemas.microsoft.com/office/drawing/2014/main" id="{00000000-0008-0000-0E00-00000454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1</xdr:row>
          <xdr:rowOff>161925</xdr:rowOff>
        </xdr:from>
        <xdr:to>
          <xdr:col>15</xdr:col>
          <xdr:colOff>171450</xdr:colOff>
          <xdr:row>5</xdr:row>
          <xdr:rowOff>76200</xdr:rowOff>
        </xdr:to>
        <xdr:sp macro="" textlink="">
          <xdr:nvSpPr>
            <xdr:cNvPr id="480262" name="Button 6" hidden="1">
              <a:extLst>
                <a:ext uri="{63B3BB69-23CF-44E3-9099-C40C66FF867C}">
                  <a14:compatExt spid="_x0000_s480262"/>
                </a:ext>
                <a:ext uri="{FF2B5EF4-FFF2-40B4-BE49-F238E27FC236}">
                  <a16:creationId xmlns:a16="http://schemas.microsoft.com/office/drawing/2014/main" id="{00000000-0008-0000-0E00-0000065407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0</xdr:colOff>
          <xdr:row>2</xdr:row>
          <xdr:rowOff>0</xdr:rowOff>
        </xdr:from>
        <xdr:to>
          <xdr:col>16</xdr:col>
          <xdr:colOff>28575</xdr:colOff>
          <xdr:row>5</xdr:row>
          <xdr:rowOff>38100</xdr:rowOff>
        </xdr:to>
        <xdr:sp macro="" textlink="">
          <xdr:nvSpPr>
            <xdr:cNvPr id="634881" name="Button 1" hidden="1">
              <a:extLst>
                <a:ext uri="{63B3BB69-23CF-44E3-9099-C40C66FF867C}">
                  <a14:compatExt spid="_x0000_s634881"/>
                </a:ext>
                <a:ext uri="{FF2B5EF4-FFF2-40B4-BE49-F238E27FC236}">
                  <a16:creationId xmlns:a16="http://schemas.microsoft.com/office/drawing/2014/main" id="{00000000-0008-0000-0F00-000001B0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0</xdr:colOff>
          <xdr:row>2</xdr:row>
          <xdr:rowOff>0</xdr:rowOff>
        </xdr:from>
        <xdr:to>
          <xdr:col>16</xdr:col>
          <xdr:colOff>28575</xdr:colOff>
          <xdr:row>5</xdr:row>
          <xdr:rowOff>38100</xdr:rowOff>
        </xdr:to>
        <xdr:sp macro="" textlink="">
          <xdr:nvSpPr>
            <xdr:cNvPr id="634882" name="Button 2" hidden="1">
              <a:extLst>
                <a:ext uri="{63B3BB69-23CF-44E3-9099-C40C66FF867C}">
                  <a14:compatExt spid="_x0000_s634882"/>
                </a:ext>
                <a:ext uri="{FF2B5EF4-FFF2-40B4-BE49-F238E27FC236}">
                  <a16:creationId xmlns:a16="http://schemas.microsoft.com/office/drawing/2014/main" id="{00000000-0008-0000-0F00-000002B0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0</xdr:colOff>
          <xdr:row>2</xdr:row>
          <xdr:rowOff>0</xdr:rowOff>
        </xdr:from>
        <xdr:to>
          <xdr:col>16</xdr:col>
          <xdr:colOff>28575</xdr:colOff>
          <xdr:row>5</xdr:row>
          <xdr:rowOff>38100</xdr:rowOff>
        </xdr:to>
        <xdr:sp macro="" textlink="">
          <xdr:nvSpPr>
            <xdr:cNvPr id="634883" name="Button 3" hidden="1">
              <a:extLst>
                <a:ext uri="{63B3BB69-23CF-44E3-9099-C40C66FF867C}">
                  <a14:compatExt spid="_x0000_s634883"/>
                </a:ext>
                <a:ext uri="{FF2B5EF4-FFF2-40B4-BE49-F238E27FC236}">
                  <a16:creationId xmlns:a16="http://schemas.microsoft.com/office/drawing/2014/main" id="{00000000-0008-0000-0F00-000003B0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0</xdr:colOff>
          <xdr:row>2</xdr:row>
          <xdr:rowOff>0</xdr:rowOff>
        </xdr:from>
        <xdr:to>
          <xdr:col>16</xdr:col>
          <xdr:colOff>28575</xdr:colOff>
          <xdr:row>5</xdr:row>
          <xdr:rowOff>38100</xdr:rowOff>
        </xdr:to>
        <xdr:sp macro="" textlink="">
          <xdr:nvSpPr>
            <xdr:cNvPr id="634884" name="Button 4" hidden="1">
              <a:extLst>
                <a:ext uri="{63B3BB69-23CF-44E3-9099-C40C66FF867C}">
                  <a14:compatExt spid="_x0000_s634884"/>
                </a:ext>
                <a:ext uri="{FF2B5EF4-FFF2-40B4-BE49-F238E27FC236}">
                  <a16:creationId xmlns:a16="http://schemas.microsoft.com/office/drawing/2014/main" id="{00000000-0008-0000-0F00-000004B0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0</xdr:colOff>
          <xdr:row>2</xdr:row>
          <xdr:rowOff>0</xdr:rowOff>
        </xdr:from>
        <xdr:to>
          <xdr:col>16</xdr:col>
          <xdr:colOff>28575</xdr:colOff>
          <xdr:row>5</xdr:row>
          <xdr:rowOff>38100</xdr:rowOff>
        </xdr:to>
        <xdr:sp macro="" textlink="">
          <xdr:nvSpPr>
            <xdr:cNvPr id="634885" name="Button 5" hidden="1">
              <a:extLst>
                <a:ext uri="{63B3BB69-23CF-44E3-9099-C40C66FF867C}">
                  <a14:compatExt spid="_x0000_s634885"/>
                </a:ext>
                <a:ext uri="{FF2B5EF4-FFF2-40B4-BE49-F238E27FC236}">
                  <a16:creationId xmlns:a16="http://schemas.microsoft.com/office/drawing/2014/main" id="{00000000-0008-0000-0F00-000005B009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0</xdr:colOff>
          <xdr:row>2</xdr:row>
          <xdr:rowOff>0</xdr:rowOff>
        </xdr:from>
        <xdr:to>
          <xdr:col>5</xdr:col>
          <xdr:colOff>171450</xdr:colOff>
          <xdr:row>6</xdr:row>
          <xdr:rowOff>76200</xdr:rowOff>
        </xdr:to>
        <xdr:sp macro="" textlink="">
          <xdr:nvSpPr>
            <xdr:cNvPr id="482305" name="Button 1" hidden="1">
              <a:extLst>
                <a:ext uri="{63B3BB69-23CF-44E3-9099-C40C66FF867C}">
                  <a14:compatExt spid="_x0000_s482305"/>
                </a:ext>
                <a:ext uri="{FF2B5EF4-FFF2-40B4-BE49-F238E27FC236}">
                  <a16:creationId xmlns:a16="http://schemas.microsoft.com/office/drawing/2014/main" id="{00000000-0008-0000-1000-0000015C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0</xdr:colOff>
          <xdr:row>2</xdr:row>
          <xdr:rowOff>0</xdr:rowOff>
        </xdr:from>
        <xdr:to>
          <xdr:col>5</xdr:col>
          <xdr:colOff>171450</xdr:colOff>
          <xdr:row>6</xdr:row>
          <xdr:rowOff>76200</xdr:rowOff>
        </xdr:to>
        <xdr:sp macro="" textlink="">
          <xdr:nvSpPr>
            <xdr:cNvPr id="482306" name="Button 2" hidden="1">
              <a:extLst>
                <a:ext uri="{63B3BB69-23CF-44E3-9099-C40C66FF867C}">
                  <a14:compatExt spid="_x0000_s482306"/>
                </a:ext>
                <a:ext uri="{FF2B5EF4-FFF2-40B4-BE49-F238E27FC236}">
                  <a16:creationId xmlns:a16="http://schemas.microsoft.com/office/drawing/2014/main" id="{00000000-0008-0000-1000-0000025C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0</xdr:colOff>
          <xdr:row>2</xdr:row>
          <xdr:rowOff>0</xdr:rowOff>
        </xdr:from>
        <xdr:to>
          <xdr:col>5</xdr:col>
          <xdr:colOff>171450</xdr:colOff>
          <xdr:row>6</xdr:row>
          <xdr:rowOff>76200</xdr:rowOff>
        </xdr:to>
        <xdr:sp macro="" textlink="">
          <xdr:nvSpPr>
            <xdr:cNvPr id="482307" name="Button 3" hidden="1">
              <a:extLst>
                <a:ext uri="{63B3BB69-23CF-44E3-9099-C40C66FF867C}">
                  <a14:compatExt spid="_x0000_s482307"/>
                </a:ext>
                <a:ext uri="{FF2B5EF4-FFF2-40B4-BE49-F238E27FC236}">
                  <a16:creationId xmlns:a16="http://schemas.microsoft.com/office/drawing/2014/main" id="{00000000-0008-0000-1000-0000035C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0</xdr:colOff>
          <xdr:row>2</xdr:row>
          <xdr:rowOff>0</xdr:rowOff>
        </xdr:from>
        <xdr:to>
          <xdr:col>5</xdr:col>
          <xdr:colOff>171450</xdr:colOff>
          <xdr:row>6</xdr:row>
          <xdr:rowOff>76200</xdr:rowOff>
        </xdr:to>
        <xdr:sp macro="" textlink="">
          <xdr:nvSpPr>
            <xdr:cNvPr id="482308" name="Button 4" hidden="1">
              <a:extLst>
                <a:ext uri="{63B3BB69-23CF-44E3-9099-C40C66FF867C}">
                  <a14:compatExt spid="_x0000_s482308"/>
                </a:ext>
                <a:ext uri="{FF2B5EF4-FFF2-40B4-BE49-F238E27FC236}">
                  <a16:creationId xmlns:a16="http://schemas.microsoft.com/office/drawing/2014/main" id="{00000000-0008-0000-1000-0000045C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0</xdr:colOff>
          <xdr:row>2</xdr:row>
          <xdr:rowOff>0</xdr:rowOff>
        </xdr:from>
        <xdr:to>
          <xdr:col>5</xdr:col>
          <xdr:colOff>171450</xdr:colOff>
          <xdr:row>6</xdr:row>
          <xdr:rowOff>76200</xdr:rowOff>
        </xdr:to>
        <xdr:sp macro="" textlink="">
          <xdr:nvSpPr>
            <xdr:cNvPr id="482317" name="Button 13" hidden="1">
              <a:extLst>
                <a:ext uri="{63B3BB69-23CF-44E3-9099-C40C66FF867C}">
                  <a14:compatExt spid="_x0000_s482317"/>
                </a:ext>
                <a:ext uri="{FF2B5EF4-FFF2-40B4-BE49-F238E27FC236}">
                  <a16:creationId xmlns:a16="http://schemas.microsoft.com/office/drawing/2014/main" id="{00000000-0008-0000-1000-00000D5C07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0</xdr:colOff>
          <xdr:row>2</xdr:row>
          <xdr:rowOff>0</xdr:rowOff>
        </xdr:from>
        <xdr:to>
          <xdr:col>18</xdr:col>
          <xdr:colOff>171450</xdr:colOff>
          <xdr:row>6</xdr:row>
          <xdr:rowOff>76200</xdr:rowOff>
        </xdr:to>
        <xdr:sp macro="" textlink="">
          <xdr:nvSpPr>
            <xdr:cNvPr id="14383" name="Button 47" hidden="1">
              <a:extLst>
                <a:ext uri="{63B3BB69-23CF-44E3-9099-C40C66FF867C}">
                  <a14:compatExt spid="_x0000_s14383"/>
                </a:ext>
                <a:ext uri="{FF2B5EF4-FFF2-40B4-BE49-F238E27FC236}">
                  <a16:creationId xmlns:a16="http://schemas.microsoft.com/office/drawing/2014/main" id="{00000000-0008-0000-1100-00002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0</xdr:colOff>
          <xdr:row>2</xdr:row>
          <xdr:rowOff>0</xdr:rowOff>
        </xdr:from>
        <xdr:to>
          <xdr:col>18</xdr:col>
          <xdr:colOff>171450</xdr:colOff>
          <xdr:row>6</xdr:row>
          <xdr:rowOff>76200</xdr:rowOff>
        </xdr:to>
        <xdr:sp macro="" textlink="">
          <xdr:nvSpPr>
            <xdr:cNvPr id="14384" name="Button 48" hidden="1">
              <a:extLst>
                <a:ext uri="{63B3BB69-23CF-44E3-9099-C40C66FF867C}">
                  <a14:compatExt spid="_x0000_s14384"/>
                </a:ext>
                <a:ext uri="{FF2B5EF4-FFF2-40B4-BE49-F238E27FC236}">
                  <a16:creationId xmlns:a16="http://schemas.microsoft.com/office/drawing/2014/main" id="{00000000-0008-0000-1100-00003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0</xdr:colOff>
          <xdr:row>2</xdr:row>
          <xdr:rowOff>0</xdr:rowOff>
        </xdr:from>
        <xdr:to>
          <xdr:col>18</xdr:col>
          <xdr:colOff>171450</xdr:colOff>
          <xdr:row>6</xdr:row>
          <xdr:rowOff>76200</xdr:rowOff>
        </xdr:to>
        <xdr:sp macro="" textlink="">
          <xdr:nvSpPr>
            <xdr:cNvPr id="14385" name="Button 49" hidden="1">
              <a:extLst>
                <a:ext uri="{63B3BB69-23CF-44E3-9099-C40C66FF867C}">
                  <a14:compatExt spid="_x0000_s14385"/>
                </a:ext>
                <a:ext uri="{FF2B5EF4-FFF2-40B4-BE49-F238E27FC236}">
                  <a16:creationId xmlns:a16="http://schemas.microsoft.com/office/drawing/2014/main" id="{00000000-0008-0000-1100-00003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0</xdr:colOff>
          <xdr:row>2</xdr:row>
          <xdr:rowOff>0</xdr:rowOff>
        </xdr:from>
        <xdr:to>
          <xdr:col>18</xdr:col>
          <xdr:colOff>171450</xdr:colOff>
          <xdr:row>6</xdr:row>
          <xdr:rowOff>76200</xdr:rowOff>
        </xdr:to>
        <xdr:sp macro="" textlink="">
          <xdr:nvSpPr>
            <xdr:cNvPr id="14386" name="Button 50" hidden="1">
              <a:extLst>
                <a:ext uri="{63B3BB69-23CF-44E3-9099-C40C66FF867C}">
                  <a14:compatExt spid="_x0000_s14386"/>
                </a:ext>
                <a:ext uri="{FF2B5EF4-FFF2-40B4-BE49-F238E27FC236}">
                  <a16:creationId xmlns:a16="http://schemas.microsoft.com/office/drawing/2014/main" id="{00000000-0008-0000-1100-00003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0</xdr:colOff>
          <xdr:row>2</xdr:row>
          <xdr:rowOff>0</xdr:rowOff>
        </xdr:from>
        <xdr:to>
          <xdr:col>18</xdr:col>
          <xdr:colOff>171450</xdr:colOff>
          <xdr:row>6</xdr:row>
          <xdr:rowOff>76200</xdr:rowOff>
        </xdr:to>
        <xdr:sp macro="" textlink="">
          <xdr:nvSpPr>
            <xdr:cNvPr id="14388" name="Button 52" hidden="1">
              <a:extLst>
                <a:ext uri="{63B3BB69-23CF-44E3-9099-C40C66FF867C}">
                  <a14:compatExt spid="_x0000_s14388"/>
                </a:ext>
                <a:ext uri="{FF2B5EF4-FFF2-40B4-BE49-F238E27FC236}">
                  <a16:creationId xmlns:a16="http://schemas.microsoft.com/office/drawing/2014/main" id="{00000000-0008-0000-1100-000034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2</xdr:row>
          <xdr:rowOff>0</xdr:rowOff>
        </xdr:from>
        <xdr:to>
          <xdr:col>12</xdr:col>
          <xdr:colOff>171450</xdr:colOff>
          <xdr:row>6</xdr:row>
          <xdr:rowOff>76200</xdr:rowOff>
        </xdr:to>
        <xdr:sp macro="" textlink="">
          <xdr:nvSpPr>
            <xdr:cNvPr id="16431" name="Button 47" hidden="1">
              <a:extLst>
                <a:ext uri="{63B3BB69-23CF-44E3-9099-C40C66FF867C}">
                  <a14:compatExt spid="_x0000_s16431"/>
                </a:ext>
                <a:ext uri="{FF2B5EF4-FFF2-40B4-BE49-F238E27FC236}">
                  <a16:creationId xmlns:a16="http://schemas.microsoft.com/office/drawing/2014/main" id="{00000000-0008-0000-1200-00002F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0</xdr:colOff>
          <xdr:row>2</xdr:row>
          <xdr:rowOff>0</xdr:rowOff>
        </xdr:from>
        <xdr:to>
          <xdr:col>12</xdr:col>
          <xdr:colOff>171450</xdr:colOff>
          <xdr:row>6</xdr:row>
          <xdr:rowOff>76200</xdr:rowOff>
        </xdr:to>
        <xdr:sp macro="" textlink="">
          <xdr:nvSpPr>
            <xdr:cNvPr id="16432" name="Button 48" hidden="1">
              <a:extLst>
                <a:ext uri="{63B3BB69-23CF-44E3-9099-C40C66FF867C}">
                  <a14:compatExt spid="_x0000_s16432"/>
                </a:ext>
                <a:ext uri="{FF2B5EF4-FFF2-40B4-BE49-F238E27FC236}">
                  <a16:creationId xmlns:a16="http://schemas.microsoft.com/office/drawing/2014/main" id="{00000000-0008-0000-1200-000030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0</xdr:colOff>
          <xdr:row>2</xdr:row>
          <xdr:rowOff>0</xdr:rowOff>
        </xdr:from>
        <xdr:to>
          <xdr:col>12</xdr:col>
          <xdr:colOff>171450</xdr:colOff>
          <xdr:row>6</xdr:row>
          <xdr:rowOff>76200</xdr:rowOff>
        </xdr:to>
        <xdr:sp macro="" textlink="">
          <xdr:nvSpPr>
            <xdr:cNvPr id="16433" name="Button 49" hidden="1">
              <a:extLst>
                <a:ext uri="{63B3BB69-23CF-44E3-9099-C40C66FF867C}">
                  <a14:compatExt spid="_x0000_s16433"/>
                </a:ext>
                <a:ext uri="{FF2B5EF4-FFF2-40B4-BE49-F238E27FC236}">
                  <a16:creationId xmlns:a16="http://schemas.microsoft.com/office/drawing/2014/main" id="{00000000-0008-0000-1200-00003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0</xdr:colOff>
          <xdr:row>2</xdr:row>
          <xdr:rowOff>0</xdr:rowOff>
        </xdr:from>
        <xdr:to>
          <xdr:col>12</xdr:col>
          <xdr:colOff>171450</xdr:colOff>
          <xdr:row>6</xdr:row>
          <xdr:rowOff>76200</xdr:rowOff>
        </xdr:to>
        <xdr:sp macro="" textlink="">
          <xdr:nvSpPr>
            <xdr:cNvPr id="16434" name="Button 50" hidden="1">
              <a:extLst>
                <a:ext uri="{63B3BB69-23CF-44E3-9099-C40C66FF867C}">
                  <a14:compatExt spid="_x0000_s16434"/>
                </a:ext>
                <a:ext uri="{FF2B5EF4-FFF2-40B4-BE49-F238E27FC236}">
                  <a16:creationId xmlns:a16="http://schemas.microsoft.com/office/drawing/2014/main" id="{00000000-0008-0000-1200-000032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0</xdr:colOff>
          <xdr:row>2</xdr:row>
          <xdr:rowOff>0</xdr:rowOff>
        </xdr:from>
        <xdr:to>
          <xdr:col>12</xdr:col>
          <xdr:colOff>171450</xdr:colOff>
          <xdr:row>6</xdr:row>
          <xdr:rowOff>76200</xdr:rowOff>
        </xdr:to>
        <xdr:sp macro="" textlink="">
          <xdr:nvSpPr>
            <xdr:cNvPr id="16437" name="Button 53" hidden="1">
              <a:extLst>
                <a:ext uri="{63B3BB69-23CF-44E3-9099-C40C66FF867C}">
                  <a14:compatExt spid="_x0000_s16437"/>
                </a:ext>
                <a:ext uri="{FF2B5EF4-FFF2-40B4-BE49-F238E27FC236}">
                  <a16:creationId xmlns:a16="http://schemas.microsoft.com/office/drawing/2014/main" id="{00000000-0008-0000-1200-0000354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0</xdr:colOff>
          <xdr:row>2</xdr:row>
          <xdr:rowOff>0</xdr:rowOff>
        </xdr:from>
        <xdr:to>
          <xdr:col>11</xdr:col>
          <xdr:colOff>171450</xdr:colOff>
          <xdr:row>6</xdr:row>
          <xdr:rowOff>38100</xdr:rowOff>
        </xdr:to>
        <xdr:sp macro="" textlink="">
          <xdr:nvSpPr>
            <xdr:cNvPr id="551937" name="Button 1" hidden="1">
              <a:extLst>
                <a:ext uri="{63B3BB69-23CF-44E3-9099-C40C66FF867C}">
                  <a14:compatExt spid="_x0000_s551937"/>
                </a:ext>
                <a:ext uri="{FF2B5EF4-FFF2-40B4-BE49-F238E27FC236}">
                  <a16:creationId xmlns:a16="http://schemas.microsoft.com/office/drawing/2014/main" id="{00000000-0008-0000-1300-0000016C08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0</xdr:colOff>
          <xdr:row>2</xdr:row>
          <xdr:rowOff>0</xdr:rowOff>
        </xdr:from>
        <xdr:to>
          <xdr:col>11</xdr:col>
          <xdr:colOff>171450</xdr:colOff>
          <xdr:row>6</xdr:row>
          <xdr:rowOff>38100</xdr:rowOff>
        </xdr:to>
        <xdr:sp macro="" textlink="">
          <xdr:nvSpPr>
            <xdr:cNvPr id="551938" name="Button 2" hidden="1">
              <a:extLst>
                <a:ext uri="{63B3BB69-23CF-44E3-9099-C40C66FF867C}">
                  <a14:compatExt spid="_x0000_s551938"/>
                </a:ext>
                <a:ext uri="{FF2B5EF4-FFF2-40B4-BE49-F238E27FC236}">
                  <a16:creationId xmlns:a16="http://schemas.microsoft.com/office/drawing/2014/main" id="{00000000-0008-0000-1300-0000026C08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0</xdr:colOff>
          <xdr:row>2</xdr:row>
          <xdr:rowOff>0</xdr:rowOff>
        </xdr:from>
        <xdr:to>
          <xdr:col>11</xdr:col>
          <xdr:colOff>171450</xdr:colOff>
          <xdr:row>6</xdr:row>
          <xdr:rowOff>38100</xdr:rowOff>
        </xdr:to>
        <xdr:sp macro="" textlink="">
          <xdr:nvSpPr>
            <xdr:cNvPr id="551939" name="Button 3" hidden="1">
              <a:extLst>
                <a:ext uri="{63B3BB69-23CF-44E3-9099-C40C66FF867C}">
                  <a14:compatExt spid="_x0000_s551939"/>
                </a:ext>
                <a:ext uri="{FF2B5EF4-FFF2-40B4-BE49-F238E27FC236}">
                  <a16:creationId xmlns:a16="http://schemas.microsoft.com/office/drawing/2014/main" id="{00000000-0008-0000-1300-0000036C08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0</xdr:colOff>
          <xdr:row>2</xdr:row>
          <xdr:rowOff>0</xdr:rowOff>
        </xdr:from>
        <xdr:to>
          <xdr:col>11</xdr:col>
          <xdr:colOff>171450</xdr:colOff>
          <xdr:row>6</xdr:row>
          <xdr:rowOff>38100</xdr:rowOff>
        </xdr:to>
        <xdr:sp macro="" textlink="">
          <xdr:nvSpPr>
            <xdr:cNvPr id="551940" name="Button 4" hidden="1">
              <a:extLst>
                <a:ext uri="{63B3BB69-23CF-44E3-9099-C40C66FF867C}">
                  <a14:compatExt spid="_x0000_s551940"/>
                </a:ext>
                <a:ext uri="{FF2B5EF4-FFF2-40B4-BE49-F238E27FC236}">
                  <a16:creationId xmlns:a16="http://schemas.microsoft.com/office/drawing/2014/main" id="{00000000-0008-0000-1300-0000046C08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0</xdr:colOff>
          <xdr:row>2</xdr:row>
          <xdr:rowOff>0</xdr:rowOff>
        </xdr:from>
        <xdr:to>
          <xdr:col>11</xdr:col>
          <xdr:colOff>171450</xdr:colOff>
          <xdr:row>6</xdr:row>
          <xdr:rowOff>38100</xdr:rowOff>
        </xdr:to>
        <xdr:sp macro="" textlink="">
          <xdr:nvSpPr>
            <xdr:cNvPr id="551948" name="Button 12" hidden="1">
              <a:extLst>
                <a:ext uri="{63B3BB69-23CF-44E3-9099-C40C66FF867C}">
                  <a14:compatExt spid="_x0000_s551948"/>
                </a:ext>
                <a:ext uri="{FF2B5EF4-FFF2-40B4-BE49-F238E27FC236}">
                  <a16:creationId xmlns:a16="http://schemas.microsoft.com/office/drawing/2014/main" id="{00000000-0008-0000-1300-00000C6C08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2</xdr:row>
          <xdr:rowOff>0</xdr:rowOff>
        </xdr:from>
        <xdr:to>
          <xdr:col>1</xdr:col>
          <xdr:colOff>0</xdr:colOff>
          <xdr:row>3</xdr:row>
          <xdr:rowOff>0</xdr:rowOff>
        </xdr:to>
        <xdr:sp macro="" textlink="">
          <xdr:nvSpPr>
            <xdr:cNvPr id="347189" name="Button 53" hidden="1">
              <a:extLst>
                <a:ext uri="{63B3BB69-23CF-44E3-9099-C40C66FF867C}">
                  <a14:compatExt spid="_x0000_s347189"/>
                </a:ext>
                <a:ext uri="{FF2B5EF4-FFF2-40B4-BE49-F238E27FC236}">
                  <a16:creationId xmlns:a16="http://schemas.microsoft.com/office/drawing/2014/main" id="{00000000-0008-0000-0100-000035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xdr:row>
          <xdr:rowOff>0</xdr:rowOff>
        </xdr:from>
        <xdr:to>
          <xdr:col>1</xdr:col>
          <xdr:colOff>0</xdr:colOff>
          <xdr:row>4</xdr:row>
          <xdr:rowOff>0</xdr:rowOff>
        </xdr:to>
        <xdr:sp macro="" textlink="">
          <xdr:nvSpPr>
            <xdr:cNvPr id="347190" name="Button 54" hidden="1">
              <a:extLst>
                <a:ext uri="{63B3BB69-23CF-44E3-9099-C40C66FF867C}">
                  <a14:compatExt spid="_x0000_s347190"/>
                </a:ext>
                <a:ext uri="{FF2B5EF4-FFF2-40B4-BE49-F238E27FC236}">
                  <a16:creationId xmlns:a16="http://schemas.microsoft.com/office/drawing/2014/main" id="{00000000-0008-0000-0100-000036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xdr:row>
          <xdr:rowOff>0</xdr:rowOff>
        </xdr:from>
        <xdr:to>
          <xdr:col>1</xdr:col>
          <xdr:colOff>0</xdr:colOff>
          <xdr:row>5</xdr:row>
          <xdr:rowOff>0</xdr:rowOff>
        </xdr:to>
        <xdr:sp macro="" textlink="">
          <xdr:nvSpPr>
            <xdr:cNvPr id="347191" name="Button 55" hidden="1">
              <a:extLst>
                <a:ext uri="{63B3BB69-23CF-44E3-9099-C40C66FF867C}">
                  <a14:compatExt spid="_x0000_s347191"/>
                </a:ext>
                <a:ext uri="{FF2B5EF4-FFF2-40B4-BE49-F238E27FC236}">
                  <a16:creationId xmlns:a16="http://schemas.microsoft.com/office/drawing/2014/main" id="{00000000-0008-0000-0100-000037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1</xdr:col>
          <xdr:colOff>0</xdr:colOff>
          <xdr:row>6</xdr:row>
          <xdr:rowOff>0</xdr:rowOff>
        </xdr:to>
        <xdr:sp macro="" textlink="">
          <xdr:nvSpPr>
            <xdr:cNvPr id="347192" name="Button 56" hidden="1">
              <a:extLst>
                <a:ext uri="{63B3BB69-23CF-44E3-9099-C40C66FF867C}">
                  <a14:compatExt spid="_x0000_s347192"/>
                </a:ext>
                <a:ext uri="{FF2B5EF4-FFF2-40B4-BE49-F238E27FC236}">
                  <a16:creationId xmlns:a16="http://schemas.microsoft.com/office/drawing/2014/main" id="{00000000-0008-0000-0100-000038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11</xdr:row>
          <xdr:rowOff>0</xdr:rowOff>
        </xdr:from>
        <xdr:to>
          <xdr:col>1</xdr:col>
          <xdr:colOff>0</xdr:colOff>
          <xdr:row>12</xdr:row>
          <xdr:rowOff>0</xdr:rowOff>
        </xdr:to>
        <xdr:sp macro="" textlink="">
          <xdr:nvSpPr>
            <xdr:cNvPr id="347204" name="Button 68" hidden="1">
              <a:extLst>
                <a:ext uri="{63B3BB69-23CF-44E3-9099-C40C66FF867C}">
                  <a14:compatExt spid="_x0000_s347204"/>
                </a:ext>
                <a:ext uri="{FF2B5EF4-FFF2-40B4-BE49-F238E27FC236}">
                  <a16:creationId xmlns:a16="http://schemas.microsoft.com/office/drawing/2014/main" id="{00000000-0008-0000-0100-000044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12</xdr:row>
          <xdr:rowOff>0</xdr:rowOff>
        </xdr:from>
        <xdr:to>
          <xdr:col>1</xdr:col>
          <xdr:colOff>0</xdr:colOff>
          <xdr:row>13</xdr:row>
          <xdr:rowOff>0</xdr:rowOff>
        </xdr:to>
        <xdr:sp macro="" textlink="">
          <xdr:nvSpPr>
            <xdr:cNvPr id="347205" name="Button 69" hidden="1">
              <a:extLst>
                <a:ext uri="{63B3BB69-23CF-44E3-9099-C40C66FF867C}">
                  <a14:compatExt spid="_x0000_s347205"/>
                </a:ext>
                <a:ext uri="{FF2B5EF4-FFF2-40B4-BE49-F238E27FC236}">
                  <a16:creationId xmlns:a16="http://schemas.microsoft.com/office/drawing/2014/main" id="{00000000-0008-0000-0100-000045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13</xdr:row>
          <xdr:rowOff>0</xdr:rowOff>
        </xdr:from>
        <xdr:to>
          <xdr:col>1</xdr:col>
          <xdr:colOff>0</xdr:colOff>
          <xdr:row>14</xdr:row>
          <xdr:rowOff>0</xdr:rowOff>
        </xdr:to>
        <xdr:sp macro="" textlink="">
          <xdr:nvSpPr>
            <xdr:cNvPr id="347206" name="Button 70" hidden="1">
              <a:extLst>
                <a:ext uri="{63B3BB69-23CF-44E3-9099-C40C66FF867C}">
                  <a14:compatExt spid="_x0000_s347206"/>
                </a:ext>
                <a:ext uri="{FF2B5EF4-FFF2-40B4-BE49-F238E27FC236}">
                  <a16:creationId xmlns:a16="http://schemas.microsoft.com/office/drawing/2014/main" id="{00000000-0008-0000-0100-000046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14</xdr:row>
          <xdr:rowOff>0</xdr:rowOff>
        </xdr:from>
        <xdr:to>
          <xdr:col>1</xdr:col>
          <xdr:colOff>0</xdr:colOff>
          <xdr:row>15</xdr:row>
          <xdr:rowOff>0</xdr:rowOff>
        </xdr:to>
        <xdr:sp macro="" textlink="">
          <xdr:nvSpPr>
            <xdr:cNvPr id="347207" name="Button 71" hidden="1">
              <a:extLst>
                <a:ext uri="{63B3BB69-23CF-44E3-9099-C40C66FF867C}">
                  <a14:compatExt spid="_x0000_s347207"/>
                </a:ext>
                <a:ext uri="{FF2B5EF4-FFF2-40B4-BE49-F238E27FC236}">
                  <a16:creationId xmlns:a16="http://schemas.microsoft.com/office/drawing/2014/main" id="{00000000-0008-0000-0100-000047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15</xdr:row>
          <xdr:rowOff>0</xdr:rowOff>
        </xdr:from>
        <xdr:to>
          <xdr:col>1</xdr:col>
          <xdr:colOff>0</xdr:colOff>
          <xdr:row>16</xdr:row>
          <xdr:rowOff>0</xdr:rowOff>
        </xdr:to>
        <xdr:sp macro="" textlink="">
          <xdr:nvSpPr>
            <xdr:cNvPr id="347208" name="Button 72" hidden="1">
              <a:extLst>
                <a:ext uri="{63B3BB69-23CF-44E3-9099-C40C66FF867C}">
                  <a14:compatExt spid="_x0000_s347208"/>
                </a:ext>
                <a:ext uri="{FF2B5EF4-FFF2-40B4-BE49-F238E27FC236}">
                  <a16:creationId xmlns:a16="http://schemas.microsoft.com/office/drawing/2014/main" id="{00000000-0008-0000-0100-000048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16</xdr:row>
          <xdr:rowOff>0</xdr:rowOff>
        </xdr:from>
        <xdr:to>
          <xdr:col>1</xdr:col>
          <xdr:colOff>0</xdr:colOff>
          <xdr:row>17</xdr:row>
          <xdr:rowOff>0</xdr:rowOff>
        </xdr:to>
        <xdr:sp macro="" textlink="">
          <xdr:nvSpPr>
            <xdr:cNvPr id="347209" name="Button 73" hidden="1">
              <a:extLst>
                <a:ext uri="{63B3BB69-23CF-44E3-9099-C40C66FF867C}">
                  <a14:compatExt spid="_x0000_s347209"/>
                </a:ext>
                <a:ext uri="{FF2B5EF4-FFF2-40B4-BE49-F238E27FC236}">
                  <a16:creationId xmlns:a16="http://schemas.microsoft.com/office/drawing/2014/main" id="{00000000-0008-0000-0100-000049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17</xdr:row>
          <xdr:rowOff>0</xdr:rowOff>
        </xdr:from>
        <xdr:to>
          <xdr:col>1</xdr:col>
          <xdr:colOff>0</xdr:colOff>
          <xdr:row>18</xdr:row>
          <xdr:rowOff>0</xdr:rowOff>
        </xdr:to>
        <xdr:sp macro="" textlink="">
          <xdr:nvSpPr>
            <xdr:cNvPr id="347210" name="Button 74" hidden="1">
              <a:extLst>
                <a:ext uri="{63B3BB69-23CF-44E3-9099-C40C66FF867C}">
                  <a14:compatExt spid="_x0000_s347210"/>
                </a:ext>
                <a:ext uri="{FF2B5EF4-FFF2-40B4-BE49-F238E27FC236}">
                  <a16:creationId xmlns:a16="http://schemas.microsoft.com/office/drawing/2014/main" id="{00000000-0008-0000-0100-00004A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18</xdr:row>
          <xdr:rowOff>0</xdr:rowOff>
        </xdr:from>
        <xdr:to>
          <xdr:col>1</xdr:col>
          <xdr:colOff>0</xdr:colOff>
          <xdr:row>19</xdr:row>
          <xdr:rowOff>0</xdr:rowOff>
        </xdr:to>
        <xdr:sp macro="" textlink="">
          <xdr:nvSpPr>
            <xdr:cNvPr id="347211" name="Button 75" hidden="1">
              <a:extLst>
                <a:ext uri="{63B3BB69-23CF-44E3-9099-C40C66FF867C}">
                  <a14:compatExt spid="_x0000_s347211"/>
                </a:ext>
                <a:ext uri="{FF2B5EF4-FFF2-40B4-BE49-F238E27FC236}">
                  <a16:creationId xmlns:a16="http://schemas.microsoft.com/office/drawing/2014/main" id="{00000000-0008-0000-0100-00004B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19</xdr:row>
          <xdr:rowOff>0</xdr:rowOff>
        </xdr:from>
        <xdr:to>
          <xdr:col>1</xdr:col>
          <xdr:colOff>0</xdr:colOff>
          <xdr:row>20</xdr:row>
          <xdr:rowOff>0</xdr:rowOff>
        </xdr:to>
        <xdr:sp macro="" textlink="">
          <xdr:nvSpPr>
            <xdr:cNvPr id="347212" name="Button 76" hidden="1">
              <a:extLst>
                <a:ext uri="{63B3BB69-23CF-44E3-9099-C40C66FF867C}">
                  <a14:compatExt spid="_x0000_s347212"/>
                </a:ext>
                <a:ext uri="{FF2B5EF4-FFF2-40B4-BE49-F238E27FC236}">
                  <a16:creationId xmlns:a16="http://schemas.microsoft.com/office/drawing/2014/main" id="{00000000-0008-0000-0100-00004C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20</xdr:row>
          <xdr:rowOff>0</xdr:rowOff>
        </xdr:from>
        <xdr:to>
          <xdr:col>1</xdr:col>
          <xdr:colOff>0</xdr:colOff>
          <xdr:row>21</xdr:row>
          <xdr:rowOff>0</xdr:rowOff>
        </xdr:to>
        <xdr:sp macro="" textlink="">
          <xdr:nvSpPr>
            <xdr:cNvPr id="347213" name="Button 77" hidden="1">
              <a:extLst>
                <a:ext uri="{63B3BB69-23CF-44E3-9099-C40C66FF867C}">
                  <a14:compatExt spid="_x0000_s347213"/>
                </a:ext>
                <a:ext uri="{FF2B5EF4-FFF2-40B4-BE49-F238E27FC236}">
                  <a16:creationId xmlns:a16="http://schemas.microsoft.com/office/drawing/2014/main" id="{00000000-0008-0000-0100-00004D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21</xdr:row>
          <xdr:rowOff>0</xdr:rowOff>
        </xdr:from>
        <xdr:to>
          <xdr:col>1</xdr:col>
          <xdr:colOff>0</xdr:colOff>
          <xdr:row>22</xdr:row>
          <xdr:rowOff>0</xdr:rowOff>
        </xdr:to>
        <xdr:sp macro="" textlink="">
          <xdr:nvSpPr>
            <xdr:cNvPr id="347214" name="Button 78" hidden="1">
              <a:extLst>
                <a:ext uri="{63B3BB69-23CF-44E3-9099-C40C66FF867C}">
                  <a14:compatExt spid="_x0000_s347214"/>
                </a:ext>
                <a:ext uri="{FF2B5EF4-FFF2-40B4-BE49-F238E27FC236}">
                  <a16:creationId xmlns:a16="http://schemas.microsoft.com/office/drawing/2014/main" id="{00000000-0008-0000-0100-00004E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22</xdr:row>
          <xdr:rowOff>0</xdr:rowOff>
        </xdr:from>
        <xdr:to>
          <xdr:col>1</xdr:col>
          <xdr:colOff>0</xdr:colOff>
          <xdr:row>23</xdr:row>
          <xdr:rowOff>0</xdr:rowOff>
        </xdr:to>
        <xdr:sp macro="" textlink="">
          <xdr:nvSpPr>
            <xdr:cNvPr id="347215" name="Button 79" hidden="1">
              <a:extLst>
                <a:ext uri="{63B3BB69-23CF-44E3-9099-C40C66FF867C}">
                  <a14:compatExt spid="_x0000_s347215"/>
                </a:ext>
                <a:ext uri="{FF2B5EF4-FFF2-40B4-BE49-F238E27FC236}">
                  <a16:creationId xmlns:a16="http://schemas.microsoft.com/office/drawing/2014/main" id="{00000000-0008-0000-0100-00004F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23</xdr:row>
          <xdr:rowOff>0</xdr:rowOff>
        </xdr:from>
        <xdr:to>
          <xdr:col>1</xdr:col>
          <xdr:colOff>0</xdr:colOff>
          <xdr:row>24</xdr:row>
          <xdr:rowOff>0</xdr:rowOff>
        </xdr:to>
        <xdr:sp macro="" textlink="">
          <xdr:nvSpPr>
            <xdr:cNvPr id="347216" name="Button 80" hidden="1">
              <a:extLst>
                <a:ext uri="{63B3BB69-23CF-44E3-9099-C40C66FF867C}">
                  <a14:compatExt spid="_x0000_s347216"/>
                </a:ext>
                <a:ext uri="{FF2B5EF4-FFF2-40B4-BE49-F238E27FC236}">
                  <a16:creationId xmlns:a16="http://schemas.microsoft.com/office/drawing/2014/main" id="{00000000-0008-0000-0100-000050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24</xdr:row>
          <xdr:rowOff>0</xdr:rowOff>
        </xdr:from>
        <xdr:to>
          <xdr:col>1</xdr:col>
          <xdr:colOff>0</xdr:colOff>
          <xdr:row>25</xdr:row>
          <xdr:rowOff>0</xdr:rowOff>
        </xdr:to>
        <xdr:sp macro="" textlink="">
          <xdr:nvSpPr>
            <xdr:cNvPr id="347217" name="Button 81" hidden="1">
              <a:extLst>
                <a:ext uri="{63B3BB69-23CF-44E3-9099-C40C66FF867C}">
                  <a14:compatExt spid="_x0000_s347217"/>
                </a:ext>
                <a:ext uri="{FF2B5EF4-FFF2-40B4-BE49-F238E27FC236}">
                  <a16:creationId xmlns:a16="http://schemas.microsoft.com/office/drawing/2014/main" id="{00000000-0008-0000-0100-000051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25</xdr:row>
          <xdr:rowOff>0</xdr:rowOff>
        </xdr:from>
        <xdr:to>
          <xdr:col>1</xdr:col>
          <xdr:colOff>0</xdr:colOff>
          <xdr:row>26</xdr:row>
          <xdr:rowOff>0</xdr:rowOff>
        </xdr:to>
        <xdr:sp macro="" textlink="">
          <xdr:nvSpPr>
            <xdr:cNvPr id="347218" name="Button 82" hidden="1">
              <a:extLst>
                <a:ext uri="{63B3BB69-23CF-44E3-9099-C40C66FF867C}">
                  <a14:compatExt spid="_x0000_s347218"/>
                </a:ext>
                <a:ext uri="{FF2B5EF4-FFF2-40B4-BE49-F238E27FC236}">
                  <a16:creationId xmlns:a16="http://schemas.microsoft.com/office/drawing/2014/main" id="{00000000-0008-0000-0100-000052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26</xdr:row>
          <xdr:rowOff>0</xdr:rowOff>
        </xdr:from>
        <xdr:to>
          <xdr:col>1</xdr:col>
          <xdr:colOff>0</xdr:colOff>
          <xdr:row>27</xdr:row>
          <xdr:rowOff>0</xdr:rowOff>
        </xdr:to>
        <xdr:sp macro="" textlink="">
          <xdr:nvSpPr>
            <xdr:cNvPr id="347219" name="Button 83" hidden="1">
              <a:extLst>
                <a:ext uri="{63B3BB69-23CF-44E3-9099-C40C66FF867C}">
                  <a14:compatExt spid="_x0000_s347219"/>
                </a:ext>
                <a:ext uri="{FF2B5EF4-FFF2-40B4-BE49-F238E27FC236}">
                  <a16:creationId xmlns:a16="http://schemas.microsoft.com/office/drawing/2014/main" id="{00000000-0008-0000-0100-000053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27</xdr:row>
          <xdr:rowOff>0</xdr:rowOff>
        </xdr:from>
        <xdr:to>
          <xdr:col>1</xdr:col>
          <xdr:colOff>0</xdr:colOff>
          <xdr:row>28</xdr:row>
          <xdr:rowOff>0</xdr:rowOff>
        </xdr:to>
        <xdr:sp macro="" textlink="">
          <xdr:nvSpPr>
            <xdr:cNvPr id="347220" name="Button 84" hidden="1">
              <a:extLst>
                <a:ext uri="{63B3BB69-23CF-44E3-9099-C40C66FF867C}">
                  <a14:compatExt spid="_x0000_s347220"/>
                </a:ext>
                <a:ext uri="{FF2B5EF4-FFF2-40B4-BE49-F238E27FC236}">
                  <a16:creationId xmlns:a16="http://schemas.microsoft.com/office/drawing/2014/main" id="{00000000-0008-0000-0100-000054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28</xdr:row>
          <xdr:rowOff>0</xdr:rowOff>
        </xdr:from>
        <xdr:to>
          <xdr:col>1</xdr:col>
          <xdr:colOff>0</xdr:colOff>
          <xdr:row>29</xdr:row>
          <xdr:rowOff>0</xdr:rowOff>
        </xdr:to>
        <xdr:sp macro="" textlink="">
          <xdr:nvSpPr>
            <xdr:cNvPr id="347221" name="Button 85" hidden="1">
              <a:extLst>
                <a:ext uri="{63B3BB69-23CF-44E3-9099-C40C66FF867C}">
                  <a14:compatExt spid="_x0000_s347221"/>
                </a:ext>
                <a:ext uri="{FF2B5EF4-FFF2-40B4-BE49-F238E27FC236}">
                  <a16:creationId xmlns:a16="http://schemas.microsoft.com/office/drawing/2014/main" id="{00000000-0008-0000-0100-000055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29</xdr:row>
          <xdr:rowOff>0</xdr:rowOff>
        </xdr:from>
        <xdr:to>
          <xdr:col>1</xdr:col>
          <xdr:colOff>0</xdr:colOff>
          <xdr:row>30</xdr:row>
          <xdr:rowOff>0</xdr:rowOff>
        </xdr:to>
        <xdr:sp macro="" textlink="">
          <xdr:nvSpPr>
            <xdr:cNvPr id="347222" name="Button 86" hidden="1">
              <a:extLst>
                <a:ext uri="{63B3BB69-23CF-44E3-9099-C40C66FF867C}">
                  <a14:compatExt spid="_x0000_s347222"/>
                </a:ext>
                <a:ext uri="{FF2B5EF4-FFF2-40B4-BE49-F238E27FC236}">
                  <a16:creationId xmlns:a16="http://schemas.microsoft.com/office/drawing/2014/main" id="{00000000-0008-0000-0100-000056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30</xdr:row>
          <xdr:rowOff>0</xdr:rowOff>
        </xdr:from>
        <xdr:to>
          <xdr:col>1</xdr:col>
          <xdr:colOff>0</xdr:colOff>
          <xdr:row>31</xdr:row>
          <xdr:rowOff>0</xdr:rowOff>
        </xdr:to>
        <xdr:sp macro="" textlink="">
          <xdr:nvSpPr>
            <xdr:cNvPr id="347223" name="Button 87" hidden="1">
              <a:extLst>
                <a:ext uri="{63B3BB69-23CF-44E3-9099-C40C66FF867C}">
                  <a14:compatExt spid="_x0000_s347223"/>
                </a:ext>
                <a:ext uri="{FF2B5EF4-FFF2-40B4-BE49-F238E27FC236}">
                  <a16:creationId xmlns:a16="http://schemas.microsoft.com/office/drawing/2014/main" id="{00000000-0008-0000-0100-000057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31</xdr:row>
          <xdr:rowOff>0</xdr:rowOff>
        </xdr:from>
        <xdr:to>
          <xdr:col>1</xdr:col>
          <xdr:colOff>0</xdr:colOff>
          <xdr:row>32</xdr:row>
          <xdr:rowOff>0</xdr:rowOff>
        </xdr:to>
        <xdr:sp macro="" textlink="">
          <xdr:nvSpPr>
            <xdr:cNvPr id="347224" name="Button 88" hidden="1">
              <a:extLst>
                <a:ext uri="{63B3BB69-23CF-44E3-9099-C40C66FF867C}">
                  <a14:compatExt spid="_x0000_s347224"/>
                </a:ext>
                <a:ext uri="{FF2B5EF4-FFF2-40B4-BE49-F238E27FC236}">
                  <a16:creationId xmlns:a16="http://schemas.microsoft.com/office/drawing/2014/main" id="{00000000-0008-0000-0100-000058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32</xdr:row>
          <xdr:rowOff>0</xdr:rowOff>
        </xdr:from>
        <xdr:to>
          <xdr:col>1</xdr:col>
          <xdr:colOff>0</xdr:colOff>
          <xdr:row>33</xdr:row>
          <xdr:rowOff>0</xdr:rowOff>
        </xdr:to>
        <xdr:sp macro="" textlink="">
          <xdr:nvSpPr>
            <xdr:cNvPr id="347225" name="Button 89" hidden="1">
              <a:extLst>
                <a:ext uri="{63B3BB69-23CF-44E3-9099-C40C66FF867C}">
                  <a14:compatExt spid="_x0000_s347225"/>
                </a:ext>
                <a:ext uri="{FF2B5EF4-FFF2-40B4-BE49-F238E27FC236}">
                  <a16:creationId xmlns:a16="http://schemas.microsoft.com/office/drawing/2014/main" id="{00000000-0008-0000-0100-000059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33</xdr:row>
          <xdr:rowOff>0</xdr:rowOff>
        </xdr:from>
        <xdr:to>
          <xdr:col>1</xdr:col>
          <xdr:colOff>0</xdr:colOff>
          <xdr:row>34</xdr:row>
          <xdr:rowOff>0</xdr:rowOff>
        </xdr:to>
        <xdr:sp macro="" textlink="">
          <xdr:nvSpPr>
            <xdr:cNvPr id="347226" name="Button 90" hidden="1">
              <a:extLst>
                <a:ext uri="{63B3BB69-23CF-44E3-9099-C40C66FF867C}">
                  <a14:compatExt spid="_x0000_s347226"/>
                </a:ext>
                <a:ext uri="{FF2B5EF4-FFF2-40B4-BE49-F238E27FC236}">
                  <a16:creationId xmlns:a16="http://schemas.microsoft.com/office/drawing/2014/main" id="{00000000-0008-0000-0100-00005A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34</xdr:row>
          <xdr:rowOff>0</xdr:rowOff>
        </xdr:from>
        <xdr:to>
          <xdr:col>1</xdr:col>
          <xdr:colOff>0</xdr:colOff>
          <xdr:row>35</xdr:row>
          <xdr:rowOff>0</xdr:rowOff>
        </xdr:to>
        <xdr:sp macro="" textlink="">
          <xdr:nvSpPr>
            <xdr:cNvPr id="347227" name="Button 91" hidden="1">
              <a:extLst>
                <a:ext uri="{63B3BB69-23CF-44E3-9099-C40C66FF867C}">
                  <a14:compatExt spid="_x0000_s347227"/>
                </a:ext>
                <a:ext uri="{FF2B5EF4-FFF2-40B4-BE49-F238E27FC236}">
                  <a16:creationId xmlns:a16="http://schemas.microsoft.com/office/drawing/2014/main" id="{00000000-0008-0000-0100-00005B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35</xdr:row>
          <xdr:rowOff>0</xdr:rowOff>
        </xdr:from>
        <xdr:to>
          <xdr:col>1</xdr:col>
          <xdr:colOff>0</xdr:colOff>
          <xdr:row>36</xdr:row>
          <xdr:rowOff>0</xdr:rowOff>
        </xdr:to>
        <xdr:sp macro="" textlink="">
          <xdr:nvSpPr>
            <xdr:cNvPr id="347228" name="Button 92" hidden="1">
              <a:extLst>
                <a:ext uri="{63B3BB69-23CF-44E3-9099-C40C66FF867C}">
                  <a14:compatExt spid="_x0000_s347228"/>
                </a:ext>
                <a:ext uri="{FF2B5EF4-FFF2-40B4-BE49-F238E27FC236}">
                  <a16:creationId xmlns:a16="http://schemas.microsoft.com/office/drawing/2014/main" id="{00000000-0008-0000-0100-00005C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36</xdr:row>
          <xdr:rowOff>0</xdr:rowOff>
        </xdr:from>
        <xdr:to>
          <xdr:col>1</xdr:col>
          <xdr:colOff>0</xdr:colOff>
          <xdr:row>37</xdr:row>
          <xdr:rowOff>0</xdr:rowOff>
        </xdr:to>
        <xdr:sp macro="" textlink="">
          <xdr:nvSpPr>
            <xdr:cNvPr id="347229" name="Button 93" hidden="1">
              <a:extLst>
                <a:ext uri="{63B3BB69-23CF-44E3-9099-C40C66FF867C}">
                  <a14:compatExt spid="_x0000_s347229"/>
                </a:ext>
                <a:ext uri="{FF2B5EF4-FFF2-40B4-BE49-F238E27FC236}">
                  <a16:creationId xmlns:a16="http://schemas.microsoft.com/office/drawing/2014/main" id="{00000000-0008-0000-0100-00005D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37</xdr:row>
          <xdr:rowOff>0</xdr:rowOff>
        </xdr:from>
        <xdr:to>
          <xdr:col>1</xdr:col>
          <xdr:colOff>0</xdr:colOff>
          <xdr:row>38</xdr:row>
          <xdr:rowOff>0</xdr:rowOff>
        </xdr:to>
        <xdr:sp macro="" textlink="">
          <xdr:nvSpPr>
            <xdr:cNvPr id="347230" name="Button 94" hidden="1">
              <a:extLst>
                <a:ext uri="{63B3BB69-23CF-44E3-9099-C40C66FF867C}">
                  <a14:compatExt spid="_x0000_s347230"/>
                </a:ext>
                <a:ext uri="{FF2B5EF4-FFF2-40B4-BE49-F238E27FC236}">
                  <a16:creationId xmlns:a16="http://schemas.microsoft.com/office/drawing/2014/main" id="{00000000-0008-0000-0100-00005E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38</xdr:row>
          <xdr:rowOff>0</xdr:rowOff>
        </xdr:from>
        <xdr:to>
          <xdr:col>1</xdr:col>
          <xdr:colOff>0</xdr:colOff>
          <xdr:row>39</xdr:row>
          <xdr:rowOff>0</xdr:rowOff>
        </xdr:to>
        <xdr:sp macro="" textlink="">
          <xdr:nvSpPr>
            <xdr:cNvPr id="347231" name="Button 95" hidden="1">
              <a:extLst>
                <a:ext uri="{63B3BB69-23CF-44E3-9099-C40C66FF867C}">
                  <a14:compatExt spid="_x0000_s347231"/>
                </a:ext>
                <a:ext uri="{FF2B5EF4-FFF2-40B4-BE49-F238E27FC236}">
                  <a16:creationId xmlns:a16="http://schemas.microsoft.com/office/drawing/2014/main" id="{00000000-0008-0000-0100-00005F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39</xdr:row>
          <xdr:rowOff>0</xdr:rowOff>
        </xdr:from>
        <xdr:to>
          <xdr:col>1</xdr:col>
          <xdr:colOff>0</xdr:colOff>
          <xdr:row>40</xdr:row>
          <xdr:rowOff>0</xdr:rowOff>
        </xdr:to>
        <xdr:sp macro="" textlink="">
          <xdr:nvSpPr>
            <xdr:cNvPr id="347232" name="Button 96" hidden="1">
              <a:extLst>
                <a:ext uri="{63B3BB69-23CF-44E3-9099-C40C66FF867C}">
                  <a14:compatExt spid="_x0000_s347232"/>
                </a:ext>
                <a:ext uri="{FF2B5EF4-FFF2-40B4-BE49-F238E27FC236}">
                  <a16:creationId xmlns:a16="http://schemas.microsoft.com/office/drawing/2014/main" id="{00000000-0008-0000-0100-000060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40</xdr:row>
          <xdr:rowOff>0</xdr:rowOff>
        </xdr:from>
        <xdr:to>
          <xdr:col>1</xdr:col>
          <xdr:colOff>0</xdr:colOff>
          <xdr:row>41</xdr:row>
          <xdr:rowOff>0</xdr:rowOff>
        </xdr:to>
        <xdr:sp macro="" textlink="">
          <xdr:nvSpPr>
            <xdr:cNvPr id="347233" name="Button 97" hidden="1">
              <a:extLst>
                <a:ext uri="{63B3BB69-23CF-44E3-9099-C40C66FF867C}">
                  <a14:compatExt spid="_x0000_s347233"/>
                </a:ext>
                <a:ext uri="{FF2B5EF4-FFF2-40B4-BE49-F238E27FC236}">
                  <a16:creationId xmlns:a16="http://schemas.microsoft.com/office/drawing/2014/main" id="{00000000-0008-0000-0100-000061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41</xdr:row>
          <xdr:rowOff>0</xdr:rowOff>
        </xdr:from>
        <xdr:to>
          <xdr:col>1</xdr:col>
          <xdr:colOff>0</xdr:colOff>
          <xdr:row>42</xdr:row>
          <xdr:rowOff>0</xdr:rowOff>
        </xdr:to>
        <xdr:sp macro="" textlink="">
          <xdr:nvSpPr>
            <xdr:cNvPr id="347234" name="Button 98" hidden="1">
              <a:extLst>
                <a:ext uri="{63B3BB69-23CF-44E3-9099-C40C66FF867C}">
                  <a14:compatExt spid="_x0000_s347234"/>
                </a:ext>
                <a:ext uri="{FF2B5EF4-FFF2-40B4-BE49-F238E27FC236}">
                  <a16:creationId xmlns:a16="http://schemas.microsoft.com/office/drawing/2014/main" id="{00000000-0008-0000-0100-000062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42</xdr:row>
          <xdr:rowOff>0</xdr:rowOff>
        </xdr:from>
        <xdr:to>
          <xdr:col>1</xdr:col>
          <xdr:colOff>0</xdr:colOff>
          <xdr:row>43</xdr:row>
          <xdr:rowOff>0</xdr:rowOff>
        </xdr:to>
        <xdr:sp macro="" textlink="">
          <xdr:nvSpPr>
            <xdr:cNvPr id="347235" name="Button 99" hidden="1">
              <a:extLst>
                <a:ext uri="{63B3BB69-23CF-44E3-9099-C40C66FF867C}">
                  <a14:compatExt spid="_x0000_s347235"/>
                </a:ext>
                <a:ext uri="{FF2B5EF4-FFF2-40B4-BE49-F238E27FC236}">
                  <a16:creationId xmlns:a16="http://schemas.microsoft.com/office/drawing/2014/main" id="{00000000-0008-0000-0100-000063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43</xdr:row>
          <xdr:rowOff>0</xdr:rowOff>
        </xdr:from>
        <xdr:to>
          <xdr:col>1</xdr:col>
          <xdr:colOff>0</xdr:colOff>
          <xdr:row>44</xdr:row>
          <xdr:rowOff>0</xdr:rowOff>
        </xdr:to>
        <xdr:sp macro="" textlink="">
          <xdr:nvSpPr>
            <xdr:cNvPr id="347236" name="Button 100" hidden="1">
              <a:extLst>
                <a:ext uri="{63B3BB69-23CF-44E3-9099-C40C66FF867C}">
                  <a14:compatExt spid="_x0000_s347236"/>
                </a:ext>
                <a:ext uri="{FF2B5EF4-FFF2-40B4-BE49-F238E27FC236}">
                  <a16:creationId xmlns:a16="http://schemas.microsoft.com/office/drawing/2014/main" id="{00000000-0008-0000-0100-000064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44</xdr:row>
          <xdr:rowOff>0</xdr:rowOff>
        </xdr:from>
        <xdr:to>
          <xdr:col>1</xdr:col>
          <xdr:colOff>0</xdr:colOff>
          <xdr:row>45</xdr:row>
          <xdr:rowOff>0</xdr:rowOff>
        </xdr:to>
        <xdr:sp macro="" textlink="">
          <xdr:nvSpPr>
            <xdr:cNvPr id="347237" name="Button 101" hidden="1">
              <a:extLst>
                <a:ext uri="{63B3BB69-23CF-44E3-9099-C40C66FF867C}">
                  <a14:compatExt spid="_x0000_s347237"/>
                </a:ext>
                <a:ext uri="{FF2B5EF4-FFF2-40B4-BE49-F238E27FC236}">
                  <a16:creationId xmlns:a16="http://schemas.microsoft.com/office/drawing/2014/main" id="{00000000-0008-0000-0100-000065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45</xdr:row>
          <xdr:rowOff>0</xdr:rowOff>
        </xdr:from>
        <xdr:to>
          <xdr:col>1</xdr:col>
          <xdr:colOff>0</xdr:colOff>
          <xdr:row>46</xdr:row>
          <xdr:rowOff>0</xdr:rowOff>
        </xdr:to>
        <xdr:sp macro="" textlink="">
          <xdr:nvSpPr>
            <xdr:cNvPr id="347238" name="Button 102" hidden="1">
              <a:extLst>
                <a:ext uri="{63B3BB69-23CF-44E3-9099-C40C66FF867C}">
                  <a14:compatExt spid="_x0000_s347238"/>
                </a:ext>
                <a:ext uri="{FF2B5EF4-FFF2-40B4-BE49-F238E27FC236}">
                  <a16:creationId xmlns:a16="http://schemas.microsoft.com/office/drawing/2014/main" id="{00000000-0008-0000-0100-000066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46</xdr:row>
          <xdr:rowOff>0</xdr:rowOff>
        </xdr:from>
        <xdr:to>
          <xdr:col>1</xdr:col>
          <xdr:colOff>0</xdr:colOff>
          <xdr:row>47</xdr:row>
          <xdr:rowOff>0</xdr:rowOff>
        </xdr:to>
        <xdr:sp macro="" textlink="">
          <xdr:nvSpPr>
            <xdr:cNvPr id="347239" name="Button 103" hidden="1">
              <a:extLst>
                <a:ext uri="{63B3BB69-23CF-44E3-9099-C40C66FF867C}">
                  <a14:compatExt spid="_x0000_s347239"/>
                </a:ext>
                <a:ext uri="{FF2B5EF4-FFF2-40B4-BE49-F238E27FC236}">
                  <a16:creationId xmlns:a16="http://schemas.microsoft.com/office/drawing/2014/main" id="{00000000-0008-0000-0100-000067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47</xdr:row>
          <xdr:rowOff>0</xdr:rowOff>
        </xdr:from>
        <xdr:to>
          <xdr:col>1</xdr:col>
          <xdr:colOff>0</xdr:colOff>
          <xdr:row>48</xdr:row>
          <xdr:rowOff>0</xdr:rowOff>
        </xdr:to>
        <xdr:sp macro="" textlink="">
          <xdr:nvSpPr>
            <xdr:cNvPr id="347240" name="Button 104" hidden="1">
              <a:extLst>
                <a:ext uri="{63B3BB69-23CF-44E3-9099-C40C66FF867C}">
                  <a14:compatExt spid="_x0000_s347240"/>
                </a:ext>
                <a:ext uri="{FF2B5EF4-FFF2-40B4-BE49-F238E27FC236}">
                  <a16:creationId xmlns:a16="http://schemas.microsoft.com/office/drawing/2014/main" id="{00000000-0008-0000-0100-000068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xdr:row>
          <xdr:rowOff>0</xdr:rowOff>
        </xdr:from>
        <xdr:to>
          <xdr:col>1</xdr:col>
          <xdr:colOff>0</xdr:colOff>
          <xdr:row>3</xdr:row>
          <xdr:rowOff>0</xdr:rowOff>
        </xdr:to>
        <xdr:sp macro="" textlink="">
          <xdr:nvSpPr>
            <xdr:cNvPr id="347241" name="Button 105" hidden="1">
              <a:extLst>
                <a:ext uri="{63B3BB69-23CF-44E3-9099-C40C66FF867C}">
                  <a14:compatExt spid="_x0000_s347241"/>
                </a:ext>
                <a:ext uri="{FF2B5EF4-FFF2-40B4-BE49-F238E27FC236}">
                  <a16:creationId xmlns:a16="http://schemas.microsoft.com/office/drawing/2014/main" id="{00000000-0008-0000-0100-000069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xdr:row>
          <xdr:rowOff>0</xdr:rowOff>
        </xdr:from>
        <xdr:to>
          <xdr:col>1</xdr:col>
          <xdr:colOff>0</xdr:colOff>
          <xdr:row>4</xdr:row>
          <xdr:rowOff>0</xdr:rowOff>
        </xdr:to>
        <xdr:sp macro="" textlink="">
          <xdr:nvSpPr>
            <xdr:cNvPr id="347242" name="Button 106" hidden="1">
              <a:extLst>
                <a:ext uri="{63B3BB69-23CF-44E3-9099-C40C66FF867C}">
                  <a14:compatExt spid="_x0000_s347242"/>
                </a:ext>
                <a:ext uri="{FF2B5EF4-FFF2-40B4-BE49-F238E27FC236}">
                  <a16:creationId xmlns:a16="http://schemas.microsoft.com/office/drawing/2014/main" id="{00000000-0008-0000-0100-00006A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xdr:row>
          <xdr:rowOff>0</xdr:rowOff>
        </xdr:from>
        <xdr:to>
          <xdr:col>1</xdr:col>
          <xdr:colOff>0</xdr:colOff>
          <xdr:row>5</xdr:row>
          <xdr:rowOff>0</xdr:rowOff>
        </xdr:to>
        <xdr:sp macro="" textlink="">
          <xdr:nvSpPr>
            <xdr:cNvPr id="347243" name="Button 107" hidden="1">
              <a:extLst>
                <a:ext uri="{63B3BB69-23CF-44E3-9099-C40C66FF867C}">
                  <a14:compatExt spid="_x0000_s347243"/>
                </a:ext>
                <a:ext uri="{FF2B5EF4-FFF2-40B4-BE49-F238E27FC236}">
                  <a16:creationId xmlns:a16="http://schemas.microsoft.com/office/drawing/2014/main" id="{00000000-0008-0000-0100-00006B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1</xdr:col>
          <xdr:colOff>0</xdr:colOff>
          <xdr:row>6</xdr:row>
          <xdr:rowOff>0</xdr:rowOff>
        </xdr:to>
        <xdr:sp macro="" textlink="">
          <xdr:nvSpPr>
            <xdr:cNvPr id="347244" name="Button 108" hidden="1">
              <a:extLst>
                <a:ext uri="{63B3BB69-23CF-44E3-9099-C40C66FF867C}">
                  <a14:compatExt spid="_x0000_s347244"/>
                </a:ext>
                <a:ext uri="{FF2B5EF4-FFF2-40B4-BE49-F238E27FC236}">
                  <a16:creationId xmlns:a16="http://schemas.microsoft.com/office/drawing/2014/main" id="{00000000-0008-0000-0100-00006C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11</xdr:row>
          <xdr:rowOff>0</xdr:rowOff>
        </xdr:from>
        <xdr:to>
          <xdr:col>1</xdr:col>
          <xdr:colOff>0</xdr:colOff>
          <xdr:row>12</xdr:row>
          <xdr:rowOff>0</xdr:rowOff>
        </xdr:to>
        <xdr:sp macro="" textlink="">
          <xdr:nvSpPr>
            <xdr:cNvPr id="347256" name="Button 120" hidden="1">
              <a:extLst>
                <a:ext uri="{63B3BB69-23CF-44E3-9099-C40C66FF867C}">
                  <a14:compatExt spid="_x0000_s347256"/>
                </a:ext>
                <a:ext uri="{FF2B5EF4-FFF2-40B4-BE49-F238E27FC236}">
                  <a16:creationId xmlns:a16="http://schemas.microsoft.com/office/drawing/2014/main" id="{00000000-0008-0000-0100-000078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12</xdr:row>
          <xdr:rowOff>0</xdr:rowOff>
        </xdr:from>
        <xdr:to>
          <xdr:col>1</xdr:col>
          <xdr:colOff>0</xdr:colOff>
          <xdr:row>13</xdr:row>
          <xdr:rowOff>0</xdr:rowOff>
        </xdr:to>
        <xdr:sp macro="" textlink="">
          <xdr:nvSpPr>
            <xdr:cNvPr id="347257" name="Button 121" hidden="1">
              <a:extLst>
                <a:ext uri="{63B3BB69-23CF-44E3-9099-C40C66FF867C}">
                  <a14:compatExt spid="_x0000_s347257"/>
                </a:ext>
                <a:ext uri="{FF2B5EF4-FFF2-40B4-BE49-F238E27FC236}">
                  <a16:creationId xmlns:a16="http://schemas.microsoft.com/office/drawing/2014/main" id="{00000000-0008-0000-0100-000079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13</xdr:row>
          <xdr:rowOff>0</xdr:rowOff>
        </xdr:from>
        <xdr:to>
          <xdr:col>1</xdr:col>
          <xdr:colOff>0</xdr:colOff>
          <xdr:row>14</xdr:row>
          <xdr:rowOff>0</xdr:rowOff>
        </xdr:to>
        <xdr:sp macro="" textlink="">
          <xdr:nvSpPr>
            <xdr:cNvPr id="347258" name="Button 122" hidden="1">
              <a:extLst>
                <a:ext uri="{63B3BB69-23CF-44E3-9099-C40C66FF867C}">
                  <a14:compatExt spid="_x0000_s347258"/>
                </a:ext>
                <a:ext uri="{FF2B5EF4-FFF2-40B4-BE49-F238E27FC236}">
                  <a16:creationId xmlns:a16="http://schemas.microsoft.com/office/drawing/2014/main" id="{00000000-0008-0000-0100-00007A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14</xdr:row>
          <xdr:rowOff>0</xdr:rowOff>
        </xdr:from>
        <xdr:to>
          <xdr:col>1</xdr:col>
          <xdr:colOff>0</xdr:colOff>
          <xdr:row>15</xdr:row>
          <xdr:rowOff>0</xdr:rowOff>
        </xdr:to>
        <xdr:sp macro="" textlink="">
          <xdr:nvSpPr>
            <xdr:cNvPr id="347259" name="Button 123" hidden="1">
              <a:extLst>
                <a:ext uri="{63B3BB69-23CF-44E3-9099-C40C66FF867C}">
                  <a14:compatExt spid="_x0000_s347259"/>
                </a:ext>
                <a:ext uri="{FF2B5EF4-FFF2-40B4-BE49-F238E27FC236}">
                  <a16:creationId xmlns:a16="http://schemas.microsoft.com/office/drawing/2014/main" id="{00000000-0008-0000-0100-00007B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15</xdr:row>
          <xdr:rowOff>0</xdr:rowOff>
        </xdr:from>
        <xdr:to>
          <xdr:col>1</xdr:col>
          <xdr:colOff>0</xdr:colOff>
          <xdr:row>16</xdr:row>
          <xdr:rowOff>0</xdr:rowOff>
        </xdr:to>
        <xdr:sp macro="" textlink="">
          <xdr:nvSpPr>
            <xdr:cNvPr id="347260" name="Button 124" hidden="1">
              <a:extLst>
                <a:ext uri="{63B3BB69-23CF-44E3-9099-C40C66FF867C}">
                  <a14:compatExt spid="_x0000_s347260"/>
                </a:ext>
                <a:ext uri="{FF2B5EF4-FFF2-40B4-BE49-F238E27FC236}">
                  <a16:creationId xmlns:a16="http://schemas.microsoft.com/office/drawing/2014/main" id="{00000000-0008-0000-0100-00007C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16</xdr:row>
          <xdr:rowOff>0</xdr:rowOff>
        </xdr:from>
        <xdr:to>
          <xdr:col>1</xdr:col>
          <xdr:colOff>0</xdr:colOff>
          <xdr:row>17</xdr:row>
          <xdr:rowOff>0</xdr:rowOff>
        </xdr:to>
        <xdr:sp macro="" textlink="">
          <xdr:nvSpPr>
            <xdr:cNvPr id="347261" name="Button 125" hidden="1">
              <a:extLst>
                <a:ext uri="{63B3BB69-23CF-44E3-9099-C40C66FF867C}">
                  <a14:compatExt spid="_x0000_s347261"/>
                </a:ext>
                <a:ext uri="{FF2B5EF4-FFF2-40B4-BE49-F238E27FC236}">
                  <a16:creationId xmlns:a16="http://schemas.microsoft.com/office/drawing/2014/main" id="{00000000-0008-0000-0100-00007D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17</xdr:row>
          <xdr:rowOff>0</xdr:rowOff>
        </xdr:from>
        <xdr:to>
          <xdr:col>1</xdr:col>
          <xdr:colOff>0</xdr:colOff>
          <xdr:row>18</xdr:row>
          <xdr:rowOff>0</xdr:rowOff>
        </xdr:to>
        <xdr:sp macro="" textlink="">
          <xdr:nvSpPr>
            <xdr:cNvPr id="347262" name="Button 126" hidden="1">
              <a:extLst>
                <a:ext uri="{63B3BB69-23CF-44E3-9099-C40C66FF867C}">
                  <a14:compatExt spid="_x0000_s347262"/>
                </a:ext>
                <a:ext uri="{FF2B5EF4-FFF2-40B4-BE49-F238E27FC236}">
                  <a16:creationId xmlns:a16="http://schemas.microsoft.com/office/drawing/2014/main" id="{00000000-0008-0000-0100-00007E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18</xdr:row>
          <xdr:rowOff>0</xdr:rowOff>
        </xdr:from>
        <xdr:to>
          <xdr:col>1</xdr:col>
          <xdr:colOff>0</xdr:colOff>
          <xdr:row>19</xdr:row>
          <xdr:rowOff>0</xdr:rowOff>
        </xdr:to>
        <xdr:sp macro="" textlink="">
          <xdr:nvSpPr>
            <xdr:cNvPr id="347263" name="Button 127" hidden="1">
              <a:extLst>
                <a:ext uri="{63B3BB69-23CF-44E3-9099-C40C66FF867C}">
                  <a14:compatExt spid="_x0000_s347263"/>
                </a:ext>
                <a:ext uri="{FF2B5EF4-FFF2-40B4-BE49-F238E27FC236}">
                  <a16:creationId xmlns:a16="http://schemas.microsoft.com/office/drawing/2014/main" id="{00000000-0008-0000-0100-00007F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19</xdr:row>
          <xdr:rowOff>0</xdr:rowOff>
        </xdr:from>
        <xdr:to>
          <xdr:col>1</xdr:col>
          <xdr:colOff>0</xdr:colOff>
          <xdr:row>20</xdr:row>
          <xdr:rowOff>0</xdr:rowOff>
        </xdr:to>
        <xdr:sp macro="" textlink="">
          <xdr:nvSpPr>
            <xdr:cNvPr id="347264" name="Button 128" hidden="1">
              <a:extLst>
                <a:ext uri="{63B3BB69-23CF-44E3-9099-C40C66FF867C}">
                  <a14:compatExt spid="_x0000_s347264"/>
                </a:ext>
                <a:ext uri="{FF2B5EF4-FFF2-40B4-BE49-F238E27FC236}">
                  <a16:creationId xmlns:a16="http://schemas.microsoft.com/office/drawing/2014/main" id="{00000000-0008-0000-0100-000080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20</xdr:row>
          <xdr:rowOff>0</xdr:rowOff>
        </xdr:from>
        <xdr:to>
          <xdr:col>1</xdr:col>
          <xdr:colOff>0</xdr:colOff>
          <xdr:row>21</xdr:row>
          <xdr:rowOff>0</xdr:rowOff>
        </xdr:to>
        <xdr:sp macro="" textlink="">
          <xdr:nvSpPr>
            <xdr:cNvPr id="347265" name="Button 129" hidden="1">
              <a:extLst>
                <a:ext uri="{63B3BB69-23CF-44E3-9099-C40C66FF867C}">
                  <a14:compatExt spid="_x0000_s347265"/>
                </a:ext>
                <a:ext uri="{FF2B5EF4-FFF2-40B4-BE49-F238E27FC236}">
                  <a16:creationId xmlns:a16="http://schemas.microsoft.com/office/drawing/2014/main" id="{00000000-0008-0000-0100-000081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21</xdr:row>
          <xdr:rowOff>0</xdr:rowOff>
        </xdr:from>
        <xdr:to>
          <xdr:col>1</xdr:col>
          <xdr:colOff>0</xdr:colOff>
          <xdr:row>22</xdr:row>
          <xdr:rowOff>0</xdr:rowOff>
        </xdr:to>
        <xdr:sp macro="" textlink="">
          <xdr:nvSpPr>
            <xdr:cNvPr id="347266" name="Button 130" hidden="1">
              <a:extLst>
                <a:ext uri="{63B3BB69-23CF-44E3-9099-C40C66FF867C}">
                  <a14:compatExt spid="_x0000_s347266"/>
                </a:ext>
                <a:ext uri="{FF2B5EF4-FFF2-40B4-BE49-F238E27FC236}">
                  <a16:creationId xmlns:a16="http://schemas.microsoft.com/office/drawing/2014/main" id="{00000000-0008-0000-0100-000082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22</xdr:row>
          <xdr:rowOff>0</xdr:rowOff>
        </xdr:from>
        <xdr:to>
          <xdr:col>1</xdr:col>
          <xdr:colOff>0</xdr:colOff>
          <xdr:row>23</xdr:row>
          <xdr:rowOff>0</xdr:rowOff>
        </xdr:to>
        <xdr:sp macro="" textlink="">
          <xdr:nvSpPr>
            <xdr:cNvPr id="347267" name="Button 131" hidden="1">
              <a:extLst>
                <a:ext uri="{63B3BB69-23CF-44E3-9099-C40C66FF867C}">
                  <a14:compatExt spid="_x0000_s347267"/>
                </a:ext>
                <a:ext uri="{FF2B5EF4-FFF2-40B4-BE49-F238E27FC236}">
                  <a16:creationId xmlns:a16="http://schemas.microsoft.com/office/drawing/2014/main" id="{00000000-0008-0000-0100-000083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23</xdr:row>
          <xdr:rowOff>0</xdr:rowOff>
        </xdr:from>
        <xdr:to>
          <xdr:col>1</xdr:col>
          <xdr:colOff>0</xdr:colOff>
          <xdr:row>24</xdr:row>
          <xdr:rowOff>0</xdr:rowOff>
        </xdr:to>
        <xdr:sp macro="" textlink="">
          <xdr:nvSpPr>
            <xdr:cNvPr id="347268" name="Button 132" hidden="1">
              <a:extLst>
                <a:ext uri="{63B3BB69-23CF-44E3-9099-C40C66FF867C}">
                  <a14:compatExt spid="_x0000_s347268"/>
                </a:ext>
                <a:ext uri="{FF2B5EF4-FFF2-40B4-BE49-F238E27FC236}">
                  <a16:creationId xmlns:a16="http://schemas.microsoft.com/office/drawing/2014/main" id="{00000000-0008-0000-0100-000084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24</xdr:row>
          <xdr:rowOff>0</xdr:rowOff>
        </xdr:from>
        <xdr:to>
          <xdr:col>1</xdr:col>
          <xdr:colOff>0</xdr:colOff>
          <xdr:row>25</xdr:row>
          <xdr:rowOff>0</xdr:rowOff>
        </xdr:to>
        <xdr:sp macro="" textlink="">
          <xdr:nvSpPr>
            <xdr:cNvPr id="347269" name="Button 133" hidden="1">
              <a:extLst>
                <a:ext uri="{63B3BB69-23CF-44E3-9099-C40C66FF867C}">
                  <a14:compatExt spid="_x0000_s347269"/>
                </a:ext>
                <a:ext uri="{FF2B5EF4-FFF2-40B4-BE49-F238E27FC236}">
                  <a16:creationId xmlns:a16="http://schemas.microsoft.com/office/drawing/2014/main" id="{00000000-0008-0000-0100-000085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25</xdr:row>
          <xdr:rowOff>0</xdr:rowOff>
        </xdr:from>
        <xdr:to>
          <xdr:col>1</xdr:col>
          <xdr:colOff>0</xdr:colOff>
          <xdr:row>26</xdr:row>
          <xdr:rowOff>0</xdr:rowOff>
        </xdr:to>
        <xdr:sp macro="" textlink="">
          <xdr:nvSpPr>
            <xdr:cNvPr id="347270" name="Button 134" hidden="1">
              <a:extLst>
                <a:ext uri="{63B3BB69-23CF-44E3-9099-C40C66FF867C}">
                  <a14:compatExt spid="_x0000_s347270"/>
                </a:ext>
                <a:ext uri="{FF2B5EF4-FFF2-40B4-BE49-F238E27FC236}">
                  <a16:creationId xmlns:a16="http://schemas.microsoft.com/office/drawing/2014/main" id="{00000000-0008-0000-0100-000086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26</xdr:row>
          <xdr:rowOff>0</xdr:rowOff>
        </xdr:from>
        <xdr:to>
          <xdr:col>1</xdr:col>
          <xdr:colOff>0</xdr:colOff>
          <xdr:row>27</xdr:row>
          <xdr:rowOff>0</xdr:rowOff>
        </xdr:to>
        <xdr:sp macro="" textlink="">
          <xdr:nvSpPr>
            <xdr:cNvPr id="347271" name="Button 135" hidden="1">
              <a:extLst>
                <a:ext uri="{63B3BB69-23CF-44E3-9099-C40C66FF867C}">
                  <a14:compatExt spid="_x0000_s347271"/>
                </a:ext>
                <a:ext uri="{FF2B5EF4-FFF2-40B4-BE49-F238E27FC236}">
                  <a16:creationId xmlns:a16="http://schemas.microsoft.com/office/drawing/2014/main" id="{00000000-0008-0000-0100-000087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27</xdr:row>
          <xdr:rowOff>0</xdr:rowOff>
        </xdr:from>
        <xdr:to>
          <xdr:col>1</xdr:col>
          <xdr:colOff>0</xdr:colOff>
          <xdr:row>28</xdr:row>
          <xdr:rowOff>0</xdr:rowOff>
        </xdr:to>
        <xdr:sp macro="" textlink="">
          <xdr:nvSpPr>
            <xdr:cNvPr id="347272" name="Button 136" hidden="1">
              <a:extLst>
                <a:ext uri="{63B3BB69-23CF-44E3-9099-C40C66FF867C}">
                  <a14:compatExt spid="_x0000_s347272"/>
                </a:ext>
                <a:ext uri="{FF2B5EF4-FFF2-40B4-BE49-F238E27FC236}">
                  <a16:creationId xmlns:a16="http://schemas.microsoft.com/office/drawing/2014/main" id="{00000000-0008-0000-0100-000088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28</xdr:row>
          <xdr:rowOff>0</xdr:rowOff>
        </xdr:from>
        <xdr:to>
          <xdr:col>1</xdr:col>
          <xdr:colOff>0</xdr:colOff>
          <xdr:row>29</xdr:row>
          <xdr:rowOff>0</xdr:rowOff>
        </xdr:to>
        <xdr:sp macro="" textlink="">
          <xdr:nvSpPr>
            <xdr:cNvPr id="347273" name="Button 137" hidden="1">
              <a:extLst>
                <a:ext uri="{63B3BB69-23CF-44E3-9099-C40C66FF867C}">
                  <a14:compatExt spid="_x0000_s347273"/>
                </a:ext>
                <a:ext uri="{FF2B5EF4-FFF2-40B4-BE49-F238E27FC236}">
                  <a16:creationId xmlns:a16="http://schemas.microsoft.com/office/drawing/2014/main" id="{00000000-0008-0000-0100-000089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29</xdr:row>
          <xdr:rowOff>0</xdr:rowOff>
        </xdr:from>
        <xdr:to>
          <xdr:col>1</xdr:col>
          <xdr:colOff>0</xdr:colOff>
          <xdr:row>30</xdr:row>
          <xdr:rowOff>0</xdr:rowOff>
        </xdr:to>
        <xdr:sp macro="" textlink="">
          <xdr:nvSpPr>
            <xdr:cNvPr id="347274" name="Button 138" hidden="1">
              <a:extLst>
                <a:ext uri="{63B3BB69-23CF-44E3-9099-C40C66FF867C}">
                  <a14:compatExt spid="_x0000_s347274"/>
                </a:ext>
                <a:ext uri="{FF2B5EF4-FFF2-40B4-BE49-F238E27FC236}">
                  <a16:creationId xmlns:a16="http://schemas.microsoft.com/office/drawing/2014/main" id="{00000000-0008-0000-0100-00008A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30</xdr:row>
          <xdr:rowOff>0</xdr:rowOff>
        </xdr:from>
        <xdr:to>
          <xdr:col>1</xdr:col>
          <xdr:colOff>0</xdr:colOff>
          <xdr:row>31</xdr:row>
          <xdr:rowOff>0</xdr:rowOff>
        </xdr:to>
        <xdr:sp macro="" textlink="">
          <xdr:nvSpPr>
            <xdr:cNvPr id="347275" name="Button 139" hidden="1">
              <a:extLst>
                <a:ext uri="{63B3BB69-23CF-44E3-9099-C40C66FF867C}">
                  <a14:compatExt spid="_x0000_s347275"/>
                </a:ext>
                <a:ext uri="{FF2B5EF4-FFF2-40B4-BE49-F238E27FC236}">
                  <a16:creationId xmlns:a16="http://schemas.microsoft.com/office/drawing/2014/main" id="{00000000-0008-0000-0100-00008B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31</xdr:row>
          <xdr:rowOff>0</xdr:rowOff>
        </xdr:from>
        <xdr:to>
          <xdr:col>1</xdr:col>
          <xdr:colOff>0</xdr:colOff>
          <xdr:row>32</xdr:row>
          <xdr:rowOff>0</xdr:rowOff>
        </xdr:to>
        <xdr:sp macro="" textlink="">
          <xdr:nvSpPr>
            <xdr:cNvPr id="347276" name="Button 140" hidden="1">
              <a:extLst>
                <a:ext uri="{63B3BB69-23CF-44E3-9099-C40C66FF867C}">
                  <a14:compatExt spid="_x0000_s347276"/>
                </a:ext>
                <a:ext uri="{FF2B5EF4-FFF2-40B4-BE49-F238E27FC236}">
                  <a16:creationId xmlns:a16="http://schemas.microsoft.com/office/drawing/2014/main" id="{00000000-0008-0000-0100-00008C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32</xdr:row>
          <xdr:rowOff>0</xdr:rowOff>
        </xdr:from>
        <xdr:to>
          <xdr:col>1</xdr:col>
          <xdr:colOff>0</xdr:colOff>
          <xdr:row>33</xdr:row>
          <xdr:rowOff>0</xdr:rowOff>
        </xdr:to>
        <xdr:sp macro="" textlink="">
          <xdr:nvSpPr>
            <xdr:cNvPr id="347277" name="Button 141" hidden="1">
              <a:extLst>
                <a:ext uri="{63B3BB69-23CF-44E3-9099-C40C66FF867C}">
                  <a14:compatExt spid="_x0000_s347277"/>
                </a:ext>
                <a:ext uri="{FF2B5EF4-FFF2-40B4-BE49-F238E27FC236}">
                  <a16:creationId xmlns:a16="http://schemas.microsoft.com/office/drawing/2014/main" id="{00000000-0008-0000-0100-00008D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33</xdr:row>
          <xdr:rowOff>0</xdr:rowOff>
        </xdr:from>
        <xdr:to>
          <xdr:col>1</xdr:col>
          <xdr:colOff>0</xdr:colOff>
          <xdr:row>34</xdr:row>
          <xdr:rowOff>0</xdr:rowOff>
        </xdr:to>
        <xdr:sp macro="" textlink="">
          <xdr:nvSpPr>
            <xdr:cNvPr id="347278" name="Button 142" hidden="1">
              <a:extLst>
                <a:ext uri="{63B3BB69-23CF-44E3-9099-C40C66FF867C}">
                  <a14:compatExt spid="_x0000_s347278"/>
                </a:ext>
                <a:ext uri="{FF2B5EF4-FFF2-40B4-BE49-F238E27FC236}">
                  <a16:creationId xmlns:a16="http://schemas.microsoft.com/office/drawing/2014/main" id="{00000000-0008-0000-0100-00008E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34</xdr:row>
          <xdr:rowOff>0</xdr:rowOff>
        </xdr:from>
        <xdr:to>
          <xdr:col>1</xdr:col>
          <xdr:colOff>0</xdr:colOff>
          <xdr:row>35</xdr:row>
          <xdr:rowOff>0</xdr:rowOff>
        </xdr:to>
        <xdr:sp macro="" textlink="">
          <xdr:nvSpPr>
            <xdr:cNvPr id="347279" name="Button 143" hidden="1">
              <a:extLst>
                <a:ext uri="{63B3BB69-23CF-44E3-9099-C40C66FF867C}">
                  <a14:compatExt spid="_x0000_s347279"/>
                </a:ext>
                <a:ext uri="{FF2B5EF4-FFF2-40B4-BE49-F238E27FC236}">
                  <a16:creationId xmlns:a16="http://schemas.microsoft.com/office/drawing/2014/main" id="{00000000-0008-0000-0100-00008F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35</xdr:row>
          <xdr:rowOff>0</xdr:rowOff>
        </xdr:from>
        <xdr:to>
          <xdr:col>1</xdr:col>
          <xdr:colOff>0</xdr:colOff>
          <xdr:row>36</xdr:row>
          <xdr:rowOff>0</xdr:rowOff>
        </xdr:to>
        <xdr:sp macro="" textlink="">
          <xdr:nvSpPr>
            <xdr:cNvPr id="347280" name="Button 144" hidden="1">
              <a:extLst>
                <a:ext uri="{63B3BB69-23CF-44E3-9099-C40C66FF867C}">
                  <a14:compatExt spid="_x0000_s347280"/>
                </a:ext>
                <a:ext uri="{FF2B5EF4-FFF2-40B4-BE49-F238E27FC236}">
                  <a16:creationId xmlns:a16="http://schemas.microsoft.com/office/drawing/2014/main" id="{00000000-0008-0000-0100-000090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36</xdr:row>
          <xdr:rowOff>0</xdr:rowOff>
        </xdr:from>
        <xdr:to>
          <xdr:col>1</xdr:col>
          <xdr:colOff>0</xdr:colOff>
          <xdr:row>37</xdr:row>
          <xdr:rowOff>0</xdr:rowOff>
        </xdr:to>
        <xdr:sp macro="" textlink="">
          <xdr:nvSpPr>
            <xdr:cNvPr id="347281" name="Button 145" hidden="1">
              <a:extLst>
                <a:ext uri="{63B3BB69-23CF-44E3-9099-C40C66FF867C}">
                  <a14:compatExt spid="_x0000_s347281"/>
                </a:ext>
                <a:ext uri="{FF2B5EF4-FFF2-40B4-BE49-F238E27FC236}">
                  <a16:creationId xmlns:a16="http://schemas.microsoft.com/office/drawing/2014/main" id="{00000000-0008-0000-0100-000091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37</xdr:row>
          <xdr:rowOff>0</xdr:rowOff>
        </xdr:from>
        <xdr:to>
          <xdr:col>1</xdr:col>
          <xdr:colOff>0</xdr:colOff>
          <xdr:row>38</xdr:row>
          <xdr:rowOff>0</xdr:rowOff>
        </xdr:to>
        <xdr:sp macro="" textlink="">
          <xdr:nvSpPr>
            <xdr:cNvPr id="347282" name="Button 146" hidden="1">
              <a:extLst>
                <a:ext uri="{63B3BB69-23CF-44E3-9099-C40C66FF867C}">
                  <a14:compatExt spid="_x0000_s347282"/>
                </a:ext>
                <a:ext uri="{FF2B5EF4-FFF2-40B4-BE49-F238E27FC236}">
                  <a16:creationId xmlns:a16="http://schemas.microsoft.com/office/drawing/2014/main" id="{00000000-0008-0000-0100-000092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38</xdr:row>
          <xdr:rowOff>0</xdr:rowOff>
        </xdr:from>
        <xdr:to>
          <xdr:col>1</xdr:col>
          <xdr:colOff>0</xdr:colOff>
          <xdr:row>39</xdr:row>
          <xdr:rowOff>0</xdr:rowOff>
        </xdr:to>
        <xdr:sp macro="" textlink="">
          <xdr:nvSpPr>
            <xdr:cNvPr id="347283" name="Button 147" hidden="1">
              <a:extLst>
                <a:ext uri="{63B3BB69-23CF-44E3-9099-C40C66FF867C}">
                  <a14:compatExt spid="_x0000_s347283"/>
                </a:ext>
                <a:ext uri="{FF2B5EF4-FFF2-40B4-BE49-F238E27FC236}">
                  <a16:creationId xmlns:a16="http://schemas.microsoft.com/office/drawing/2014/main" id="{00000000-0008-0000-0100-000093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39</xdr:row>
          <xdr:rowOff>0</xdr:rowOff>
        </xdr:from>
        <xdr:to>
          <xdr:col>1</xdr:col>
          <xdr:colOff>0</xdr:colOff>
          <xdr:row>40</xdr:row>
          <xdr:rowOff>0</xdr:rowOff>
        </xdr:to>
        <xdr:sp macro="" textlink="">
          <xdr:nvSpPr>
            <xdr:cNvPr id="347284" name="Button 148" hidden="1">
              <a:extLst>
                <a:ext uri="{63B3BB69-23CF-44E3-9099-C40C66FF867C}">
                  <a14:compatExt spid="_x0000_s347284"/>
                </a:ext>
                <a:ext uri="{FF2B5EF4-FFF2-40B4-BE49-F238E27FC236}">
                  <a16:creationId xmlns:a16="http://schemas.microsoft.com/office/drawing/2014/main" id="{00000000-0008-0000-0100-000094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40</xdr:row>
          <xdr:rowOff>0</xdr:rowOff>
        </xdr:from>
        <xdr:to>
          <xdr:col>1</xdr:col>
          <xdr:colOff>0</xdr:colOff>
          <xdr:row>41</xdr:row>
          <xdr:rowOff>0</xdr:rowOff>
        </xdr:to>
        <xdr:sp macro="" textlink="">
          <xdr:nvSpPr>
            <xdr:cNvPr id="347285" name="Button 149" hidden="1">
              <a:extLst>
                <a:ext uri="{63B3BB69-23CF-44E3-9099-C40C66FF867C}">
                  <a14:compatExt spid="_x0000_s347285"/>
                </a:ext>
                <a:ext uri="{FF2B5EF4-FFF2-40B4-BE49-F238E27FC236}">
                  <a16:creationId xmlns:a16="http://schemas.microsoft.com/office/drawing/2014/main" id="{00000000-0008-0000-0100-000095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41</xdr:row>
          <xdr:rowOff>0</xdr:rowOff>
        </xdr:from>
        <xdr:to>
          <xdr:col>1</xdr:col>
          <xdr:colOff>0</xdr:colOff>
          <xdr:row>42</xdr:row>
          <xdr:rowOff>0</xdr:rowOff>
        </xdr:to>
        <xdr:sp macro="" textlink="">
          <xdr:nvSpPr>
            <xdr:cNvPr id="347286" name="Button 150" hidden="1">
              <a:extLst>
                <a:ext uri="{63B3BB69-23CF-44E3-9099-C40C66FF867C}">
                  <a14:compatExt spid="_x0000_s347286"/>
                </a:ext>
                <a:ext uri="{FF2B5EF4-FFF2-40B4-BE49-F238E27FC236}">
                  <a16:creationId xmlns:a16="http://schemas.microsoft.com/office/drawing/2014/main" id="{00000000-0008-0000-0100-000096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42</xdr:row>
          <xdr:rowOff>0</xdr:rowOff>
        </xdr:from>
        <xdr:to>
          <xdr:col>1</xdr:col>
          <xdr:colOff>0</xdr:colOff>
          <xdr:row>43</xdr:row>
          <xdr:rowOff>0</xdr:rowOff>
        </xdr:to>
        <xdr:sp macro="" textlink="">
          <xdr:nvSpPr>
            <xdr:cNvPr id="347287" name="Button 151" hidden="1">
              <a:extLst>
                <a:ext uri="{63B3BB69-23CF-44E3-9099-C40C66FF867C}">
                  <a14:compatExt spid="_x0000_s347287"/>
                </a:ext>
                <a:ext uri="{FF2B5EF4-FFF2-40B4-BE49-F238E27FC236}">
                  <a16:creationId xmlns:a16="http://schemas.microsoft.com/office/drawing/2014/main" id="{00000000-0008-0000-0100-000097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43</xdr:row>
          <xdr:rowOff>0</xdr:rowOff>
        </xdr:from>
        <xdr:to>
          <xdr:col>1</xdr:col>
          <xdr:colOff>0</xdr:colOff>
          <xdr:row>44</xdr:row>
          <xdr:rowOff>0</xdr:rowOff>
        </xdr:to>
        <xdr:sp macro="" textlink="">
          <xdr:nvSpPr>
            <xdr:cNvPr id="347288" name="Button 152" hidden="1">
              <a:extLst>
                <a:ext uri="{63B3BB69-23CF-44E3-9099-C40C66FF867C}">
                  <a14:compatExt spid="_x0000_s347288"/>
                </a:ext>
                <a:ext uri="{FF2B5EF4-FFF2-40B4-BE49-F238E27FC236}">
                  <a16:creationId xmlns:a16="http://schemas.microsoft.com/office/drawing/2014/main" id="{00000000-0008-0000-0100-000098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44</xdr:row>
          <xdr:rowOff>0</xdr:rowOff>
        </xdr:from>
        <xdr:to>
          <xdr:col>1</xdr:col>
          <xdr:colOff>0</xdr:colOff>
          <xdr:row>45</xdr:row>
          <xdr:rowOff>0</xdr:rowOff>
        </xdr:to>
        <xdr:sp macro="" textlink="">
          <xdr:nvSpPr>
            <xdr:cNvPr id="347289" name="Button 153" hidden="1">
              <a:extLst>
                <a:ext uri="{63B3BB69-23CF-44E3-9099-C40C66FF867C}">
                  <a14:compatExt spid="_x0000_s347289"/>
                </a:ext>
                <a:ext uri="{FF2B5EF4-FFF2-40B4-BE49-F238E27FC236}">
                  <a16:creationId xmlns:a16="http://schemas.microsoft.com/office/drawing/2014/main" id="{00000000-0008-0000-0100-000099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45</xdr:row>
          <xdr:rowOff>0</xdr:rowOff>
        </xdr:from>
        <xdr:to>
          <xdr:col>1</xdr:col>
          <xdr:colOff>0</xdr:colOff>
          <xdr:row>46</xdr:row>
          <xdr:rowOff>0</xdr:rowOff>
        </xdr:to>
        <xdr:sp macro="" textlink="">
          <xdr:nvSpPr>
            <xdr:cNvPr id="347290" name="Button 154" hidden="1">
              <a:extLst>
                <a:ext uri="{63B3BB69-23CF-44E3-9099-C40C66FF867C}">
                  <a14:compatExt spid="_x0000_s347290"/>
                </a:ext>
                <a:ext uri="{FF2B5EF4-FFF2-40B4-BE49-F238E27FC236}">
                  <a16:creationId xmlns:a16="http://schemas.microsoft.com/office/drawing/2014/main" id="{00000000-0008-0000-0100-00009A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46</xdr:row>
          <xdr:rowOff>0</xdr:rowOff>
        </xdr:from>
        <xdr:to>
          <xdr:col>1</xdr:col>
          <xdr:colOff>0</xdr:colOff>
          <xdr:row>47</xdr:row>
          <xdr:rowOff>0</xdr:rowOff>
        </xdr:to>
        <xdr:sp macro="" textlink="">
          <xdr:nvSpPr>
            <xdr:cNvPr id="347291" name="Button 155" hidden="1">
              <a:extLst>
                <a:ext uri="{63B3BB69-23CF-44E3-9099-C40C66FF867C}">
                  <a14:compatExt spid="_x0000_s347291"/>
                </a:ext>
                <a:ext uri="{FF2B5EF4-FFF2-40B4-BE49-F238E27FC236}">
                  <a16:creationId xmlns:a16="http://schemas.microsoft.com/office/drawing/2014/main" id="{00000000-0008-0000-0100-00009B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47</xdr:row>
          <xdr:rowOff>0</xdr:rowOff>
        </xdr:from>
        <xdr:to>
          <xdr:col>1</xdr:col>
          <xdr:colOff>0</xdr:colOff>
          <xdr:row>48</xdr:row>
          <xdr:rowOff>0</xdr:rowOff>
        </xdr:to>
        <xdr:sp macro="" textlink="">
          <xdr:nvSpPr>
            <xdr:cNvPr id="347292" name="Button 156" hidden="1">
              <a:extLst>
                <a:ext uri="{63B3BB69-23CF-44E3-9099-C40C66FF867C}">
                  <a14:compatExt spid="_x0000_s347292"/>
                </a:ext>
                <a:ext uri="{FF2B5EF4-FFF2-40B4-BE49-F238E27FC236}">
                  <a16:creationId xmlns:a16="http://schemas.microsoft.com/office/drawing/2014/main" id="{00000000-0008-0000-0100-00009C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xdr:row>
          <xdr:rowOff>0</xdr:rowOff>
        </xdr:from>
        <xdr:to>
          <xdr:col>1</xdr:col>
          <xdr:colOff>0</xdr:colOff>
          <xdr:row>3</xdr:row>
          <xdr:rowOff>0</xdr:rowOff>
        </xdr:to>
        <xdr:sp macro="" textlink="">
          <xdr:nvSpPr>
            <xdr:cNvPr id="347293" name="Button 157" hidden="1">
              <a:extLst>
                <a:ext uri="{63B3BB69-23CF-44E3-9099-C40C66FF867C}">
                  <a14:compatExt spid="_x0000_s347293"/>
                </a:ext>
                <a:ext uri="{FF2B5EF4-FFF2-40B4-BE49-F238E27FC236}">
                  <a16:creationId xmlns:a16="http://schemas.microsoft.com/office/drawing/2014/main" id="{00000000-0008-0000-0100-00009D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xdr:row>
          <xdr:rowOff>0</xdr:rowOff>
        </xdr:from>
        <xdr:to>
          <xdr:col>1</xdr:col>
          <xdr:colOff>0</xdr:colOff>
          <xdr:row>4</xdr:row>
          <xdr:rowOff>0</xdr:rowOff>
        </xdr:to>
        <xdr:sp macro="" textlink="">
          <xdr:nvSpPr>
            <xdr:cNvPr id="347294" name="Button 158" hidden="1">
              <a:extLst>
                <a:ext uri="{63B3BB69-23CF-44E3-9099-C40C66FF867C}">
                  <a14:compatExt spid="_x0000_s347294"/>
                </a:ext>
                <a:ext uri="{FF2B5EF4-FFF2-40B4-BE49-F238E27FC236}">
                  <a16:creationId xmlns:a16="http://schemas.microsoft.com/office/drawing/2014/main" id="{00000000-0008-0000-0100-00009E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xdr:row>
          <xdr:rowOff>0</xdr:rowOff>
        </xdr:from>
        <xdr:to>
          <xdr:col>1</xdr:col>
          <xdr:colOff>0</xdr:colOff>
          <xdr:row>5</xdr:row>
          <xdr:rowOff>0</xdr:rowOff>
        </xdr:to>
        <xdr:sp macro="" textlink="">
          <xdr:nvSpPr>
            <xdr:cNvPr id="347295" name="Button 159" hidden="1">
              <a:extLst>
                <a:ext uri="{63B3BB69-23CF-44E3-9099-C40C66FF867C}">
                  <a14:compatExt spid="_x0000_s347295"/>
                </a:ext>
                <a:ext uri="{FF2B5EF4-FFF2-40B4-BE49-F238E27FC236}">
                  <a16:creationId xmlns:a16="http://schemas.microsoft.com/office/drawing/2014/main" id="{00000000-0008-0000-0100-00009F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1</xdr:col>
          <xdr:colOff>0</xdr:colOff>
          <xdr:row>6</xdr:row>
          <xdr:rowOff>0</xdr:rowOff>
        </xdr:to>
        <xdr:sp macro="" textlink="">
          <xdr:nvSpPr>
            <xdr:cNvPr id="347296" name="Button 160" hidden="1">
              <a:extLst>
                <a:ext uri="{63B3BB69-23CF-44E3-9099-C40C66FF867C}">
                  <a14:compatExt spid="_x0000_s347296"/>
                </a:ext>
                <a:ext uri="{FF2B5EF4-FFF2-40B4-BE49-F238E27FC236}">
                  <a16:creationId xmlns:a16="http://schemas.microsoft.com/office/drawing/2014/main" id="{00000000-0008-0000-0100-0000A0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11</xdr:row>
          <xdr:rowOff>0</xdr:rowOff>
        </xdr:from>
        <xdr:to>
          <xdr:col>1</xdr:col>
          <xdr:colOff>0</xdr:colOff>
          <xdr:row>12</xdr:row>
          <xdr:rowOff>0</xdr:rowOff>
        </xdr:to>
        <xdr:sp macro="" textlink="">
          <xdr:nvSpPr>
            <xdr:cNvPr id="347308" name="Button 172" hidden="1">
              <a:extLst>
                <a:ext uri="{63B3BB69-23CF-44E3-9099-C40C66FF867C}">
                  <a14:compatExt spid="_x0000_s347308"/>
                </a:ext>
                <a:ext uri="{FF2B5EF4-FFF2-40B4-BE49-F238E27FC236}">
                  <a16:creationId xmlns:a16="http://schemas.microsoft.com/office/drawing/2014/main" id="{00000000-0008-0000-0100-0000AC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16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12</xdr:row>
          <xdr:rowOff>0</xdr:rowOff>
        </xdr:from>
        <xdr:to>
          <xdr:col>1</xdr:col>
          <xdr:colOff>0</xdr:colOff>
          <xdr:row>13</xdr:row>
          <xdr:rowOff>0</xdr:rowOff>
        </xdr:to>
        <xdr:sp macro="" textlink="">
          <xdr:nvSpPr>
            <xdr:cNvPr id="347309" name="Button 173" hidden="1">
              <a:extLst>
                <a:ext uri="{63B3BB69-23CF-44E3-9099-C40C66FF867C}">
                  <a14:compatExt spid="_x0000_s347309"/>
                </a:ext>
                <a:ext uri="{FF2B5EF4-FFF2-40B4-BE49-F238E27FC236}">
                  <a16:creationId xmlns:a16="http://schemas.microsoft.com/office/drawing/2014/main" id="{00000000-0008-0000-0100-0000AD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13</xdr:row>
          <xdr:rowOff>0</xdr:rowOff>
        </xdr:from>
        <xdr:to>
          <xdr:col>1</xdr:col>
          <xdr:colOff>0</xdr:colOff>
          <xdr:row>14</xdr:row>
          <xdr:rowOff>0</xdr:rowOff>
        </xdr:to>
        <xdr:sp macro="" textlink="">
          <xdr:nvSpPr>
            <xdr:cNvPr id="347310" name="Button 174" hidden="1">
              <a:extLst>
                <a:ext uri="{63B3BB69-23CF-44E3-9099-C40C66FF867C}">
                  <a14:compatExt spid="_x0000_s347310"/>
                </a:ext>
                <a:ext uri="{FF2B5EF4-FFF2-40B4-BE49-F238E27FC236}">
                  <a16:creationId xmlns:a16="http://schemas.microsoft.com/office/drawing/2014/main" id="{00000000-0008-0000-0100-0000AE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14</xdr:row>
          <xdr:rowOff>0</xdr:rowOff>
        </xdr:from>
        <xdr:to>
          <xdr:col>1</xdr:col>
          <xdr:colOff>0</xdr:colOff>
          <xdr:row>15</xdr:row>
          <xdr:rowOff>0</xdr:rowOff>
        </xdr:to>
        <xdr:sp macro="" textlink="">
          <xdr:nvSpPr>
            <xdr:cNvPr id="347311" name="Button 175" hidden="1">
              <a:extLst>
                <a:ext uri="{63B3BB69-23CF-44E3-9099-C40C66FF867C}">
                  <a14:compatExt spid="_x0000_s347311"/>
                </a:ext>
                <a:ext uri="{FF2B5EF4-FFF2-40B4-BE49-F238E27FC236}">
                  <a16:creationId xmlns:a16="http://schemas.microsoft.com/office/drawing/2014/main" id="{00000000-0008-0000-0100-0000AF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15</xdr:row>
          <xdr:rowOff>0</xdr:rowOff>
        </xdr:from>
        <xdr:to>
          <xdr:col>1</xdr:col>
          <xdr:colOff>0</xdr:colOff>
          <xdr:row>16</xdr:row>
          <xdr:rowOff>0</xdr:rowOff>
        </xdr:to>
        <xdr:sp macro="" textlink="">
          <xdr:nvSpPr>
            <xdr:cNvPr id="347312" name="Button 176" hidden="1">
              <a:extLst>
                <a:ext uri="{63B3BB69-23CF-44E3-9099-C40C66FF867C}">
                  <a14:compatExt spid="_x0000_s347312"/>
                </a:ext>
                <a:ext uri="{FF2B5EF4-FFF2-40B4-BE49-F238E27FC236}">
                  <a16:creationId xmlns:a16="http://schemas.microsoft.com/office/drawing/2014/main" id="{00000000-0008-0000-0100-0000B0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16</xdr:row>
          <xdr:rowOff>0</xdr:rowOff>
        </xdr:from>
        <xdr:to>
          <xdr:col>1</xdr:col>
          <xdr:colOff>0</xdr:colOff>
          <xdr:row>17</xdr:row>
          <xdr:rowOff>0</xdr:rowOff>
        </xdr:to>
        <xdr:sp macro="" textlink="">
          <xdr:nvSpPr>
            <xdr:cNvPr id="347313" name="Button 177" hidden="1">
              <a:extLst>
                <a:ext uri="{63B3BB69-23CF-44E3-9099-C40C66FF867C}">
                  <a14:compatExt spid="_x0000_s347313"/>
                </a:ext>
                <a:ext uri="{FF2B5EF4-FFF2-40B4-BE49-F238E27FC236}">
                  <a16:creationId xmlns:a16="http://schemas.microsoft.com/office/drawing/2014/main" id="{00000000-0008-0000-0100-0000B1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17</xdr:row>
          <xdr:rowOff>0</xdr:rowOff>
        </xdr:from>
        <xdr:to>
          <xdr:col>1</xdr:col>
          <xdr:colOff>0</xdr:colOff>
          <xdr:row>18</xdr:row>
          <xdr:rowOff>0</xdr:rowOff>
        </xdr:to>
        <xdr:sp macro="" textlink="">
          <xdr:nvSpPr>
            <xdr:cNvPr id="347314" name="Button 178" hidden="1">
              <a:extLst>
                <a:ext uri="{63B3BB69-23CF-44E3-9099-C40C66FF867C}">
                  <a14:compatExt spid="_x0000_s347314"/>
                </a:ext>
                <a:ext uri="{FF2B5EF4-FFF2-40B4-BE49-F238E27FC236}">
                  <a16:creationId xmlns:a16="http://schemas.microsoft.com/office/drawing/2014/main" id="{00000000-0008-0000-0100-0000B2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18</xdr:row>
          <xdr:rowOff>0</xdr:rowOff>
        </xdr:from>
        <xdr:to>
          <xdr:col>1</xdr:col>
          <xdr:colOff>0</xdr:colOff>
          <xdr:row>19</xdr:row>
          <xdr:rowOff>0</xdr:rowOff>
        </xdr:to>
        <xdr:sp macro="" textlink="">
          <xdr:nvSpPr>
            <xdr:cNvPr id="347315" name="Button 179" hidden="1">
              <a:extLst>
                <a:ext uri="{63B3BB69-23CF-44E3-9099-C40C66FF867C}">
                  <a14:compatExt spid="_x0000_s347315"/>
                </a:ext>
                <a:ext uri="{FF2B5EF4-FFF2-40B4-BE49-F238E27FC236}">
                  <a16:creationId xmlns:a16="http://schemas.microsoft.com/office/drawing/2014/main" id="{00000000-0008-0000-0100-0000B3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19</xdr:row>
          <xdr:rowOff>0</xdr:rowOff>
        </xdr:from>
        <xdr:to>
          <xdr:col>1</xdr:col>
          <xdr:colOff>0</xdr:colOff>
          <xdr:row>20</xdr:row>
          <xdr:rowOff>0</xdr:rowOff>
        </xdr:to>
        <xdr:sp macro="" textlink="">
          <xdr:nvSpPr>
            <xdr:cNvPr id="347316" name="Button 180" hidden="1">
              <a:extLst>
                <a:ext uri="{63B3BB69-23CF-44E3-9099-C40C66FF867C}">
                  <a14:compatExt spid="_x0000_s347316"/>
                </a:ext>
                <a:ext uri="{FF2B5EF4-FFF2-40B4-BE49-F238E27FC236}">
                  <a16:creationId xmlns:a16="http://schemas.microsoft.com/office/drawing/2014/main" id="{00000000-0008-0000-0100-0000B4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20</xdr:row>
          <xdr:rowOff>0</xdr:rowOff>
        </xdr:from>
        <xdr:to>
          <xdr:col>1</xdr:col>
          <xdr:colOff>0</xdr:colOff>
          <xdr:row>21</xdr:row>
          <xdr:rowOff>0</xdr:rowOff>
        </xdr:to>
        <xdr:sp macro="" textlink="">
          <xdr:nvSpPr>
            <xdr:cNvPr id="347317" name="Button 181" hidden="1">
              <a:extLst>
                <a:ext uri="{63B3BB69-23CF-44E3-9099-C40C66FF867C}">
                  <a14:compatExt spid="_x0000_s347317"/>
                </a:ext>
                <a:ext uri="{FF2B5EF4-FFF2-40B4-BE49-F238E27FC236}">
                  <a16:creationId xmlns:a16="http://schemas.microsoft.com/office/drawing/2014/main" id="{00000000-0008-0000-0100-0000B5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21</xdr:row>
          <xdr:rowOff>0</xdr:rowOff>
        </xdr:from>
        <xdr:to>
          <xdr:col>1</xdr:col>
          <xdr:colOff>0</xdr:colOff>
          <xdr:row>22</xdr:row>
          <xdr:rowOff>0</xdr:rowOff>
        </xdr:to>
        <xdr:sp macro="" textlink="">
          <xdr:nvSpPr>
            <xdr:cNvPr id="347318" name="Button 182" hidden="1">
              <a:extLst>
                <a:ext uri="{63B3BB69-23CF-44E3-9099-C40C66FF867C}">
                  <a14:compatExt spid="_x0000_s347318"/>
                </a:ext>
                <a:ext uri="{FF2B5EF4-FFF2-40B4-BE49-F238E27FC236}">
                  <a16:creationId xmlns:a16="http://schemas.microsoft.com/office/drawing/2014/main" id="{00000000-0008-0000-0100-0000B6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22</xdr:row>
          <xdr:rowOff>0</xdr:rowOff>
        </xdr:from>
        <xdr:to>
          <xdr:col>1</xdr:col>
          <xdr:colOff>0</xdr:colOff>
          <xdr:row>23</xdr:row>
          <xdr:rowOff>0</xdr:rowOff>
        </xdr:to>
        <xdr:sp macro="" textlink="">
          <xdr:nvSpPr>
            <xdr:cNvPr id="347319" name="Button 183" hidden="1">
              <a:extLst>
                <a:ext uri="{63B3BB69-23CF-44E3-9099-C40C66FF867C}">
                  <a14:compatExt spid="_x0000_s347319"/>
                </a:ext>
                <a:ext uri="{FF2B5EF4-FFF2-40B4-BE49-F238E27FC236}">
                  <a16:creationId xmlns:a16="http://schemas.microsoft.com/office/drawing/2014/main" id="{00000000-0008-0000-0100-0000B7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23</xdr:row>
          <xdr:rowOff>0</xdr:rowOff>
        </xdr:from>
        <xdr:to>
          <xdr:col>1</xdr:col>
          <xdr:colOff>0</xdr:colOff>
          <xdr:row>24</xdr:row>
          <xdr:rowOff>0</xdr:rowOff>
        </xdr:to>
        <xdr:sp macro="" textlink="">
          <xdr:nvSpPr>
            <xdr:cNvPr id="347320" name="Button 184" hidden="1">
              <a:extLst>
                <a:ext uri="{63B3BB69-23CF-44E3-9099-C40C66FF867C}">
                  <a14:compatExt spid="_x0000_s347320"/>
                </a:ext>
                <a:ext uri="{FF2B5EF4-FFF2-40B4-BE49-F238E27FC236}">
                  <a16:creationId xmlns:a16="http://schemas.microsoft.com/office/drawing/2014/main" id="{00000000-0008-0000-0100-0000B8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24</xdr:row>
          <xdr:rowOff>0</xdr:rowOff>
        </xdr:from>
        <xdr:to>
          <xdr:col>1</xdr:col>
          <xdr:colOff>0</xdr:colOff>
          <xdr:row>25</xdr:row>
          <xdr:rowOff>0</xdr:rowOff>
        </xdr:to>
        <xdr:sp macro="" textlink="">
          <xdr:nvSpPr>
            <xdr:cNvPr id="347321" name="Button 185" hidden="1">
              <a:extLst>
                <a:ext uri="{63B3BB69-23CF-44E3-9099-C40C66FF867C}">
                  <a14:compatExt spid="_x0000_s347321"/>
                </a:ext>
                <a:ext uri="{FF2B5EF4-FFF2-40B4-BE49-F238E27FC236}">
                  <a16:creationId xmlns:a16="http://schemas.microsoft.com/office/drawing/2014/main" id="{00000000-0008-0000-0100-0000B9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25</xdr:row>
          <xdr:rowOff>0</xdr:rowOff>
        </xdr:from>
        <xdr:to>
          <xdr:col>1</xdr:col>
          <xdr:colOff>0</xdr:colOff>
          <xdr:row>26</xdr:row>
          <xdr:rowOff>0</xdr:rowOff>
        </xdr:to>
        <xdr:sp macro="" textlink="">
          <xdr:nvSpPr>
            <xdr:cNvPr id="347322" name="Button 186" hidden="1">
              <a:extLst>
                <a:ext uri="{63B3BB69-23CF-44E3-9099-C40C66FF867C}">
                  <a14:compatExt spid="_x0000_s347322"/>
                </a:ext>
                <a:ext uri="{FF2B5EF4-FFF2-40B4-BE49-F238E27FC236}">
                  <a16:creationId xmlns:a16="http://schemas.microsoft.com/office/drawing/2014/main" id="{00000000-0008-0000-0100-0000BA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26</xdr:row>
          <xdr:rowOff>0</xdr:rowOff>
        </xdr:from>
        <xdr:to>
          <xdr:col>1</xdr:col>
          <xdr:colOff>0</xdr:colOff>
          <xdr:row>27</xdr:row>
          <xdr:rowOff>0</xdr:rowOff>
        </xdr:to>
        <xdr:sp macro="" textlink="">
          <xdr:nvSpPr>
            <xdr:cNvPr id="347323" name="Button 187" hidden="1">
              <a:extLst>
                <a:ext uri="{63B3BB69-23CF-44E3-9099-C40C66FF867C}">
                  <a14:compatExt spid="_x0000_s347323"/>
                </a:ext>
                <a:ext uri="{FF2B5EF4-FFF2-40B4-BE49-F238E27FC236}">
                  <a16:creationId xmlns:a16="http://schemas.microsoft.com/office/drawing/2014/main" id="{00000000-0008-0000-0100-0000BB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27</xdr:row>
          <xdr:rowOff>0</xdr:rowOff>
        </xdr:from>
        <xdr:to>
          <xdr:col>1</xdr:col>
          <xdr:colOff>0</xdr:colOff>
          <xdr:row>28</xdr:row>
          <xdr:rowOff>0</xdr:rowOff>
        </xdr:to>
        <xdr:sp macro="" textlink="">
          <xdr:nvSpPr>
            <xdr:cNvPr id="347324" name="Button 188" hidden="1">
              <a:extLst>
                <a:ext uri="{63B3BB69-23CF-44E3-9099-C40C66FF867C}">
                  <a14:compatExt spid="_x0000_s347324"/>
                </a:ext>
                <a:ext uri="{FF2B5EF4-FFF2-40B4-BE49-F238E27FC236}">
                  <a16:creationId xmlns:a16="http://schemas.microsoft.com/office/drawing/2014/main" id="{00000000-0008-0000-0100-0000BC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28</xdr:row>
          <xdr:rowOff>0</xdr:rowOff>
        </xdr:from>
        <xdr:to>
          <xdr:col>1</xdr:col>
          <xdr:colOff>0</xdr:colOff>
          <xdr:row>29</xdr:row>
          <xdr:rowOff>0</xdr:rowOff>
        </xdr:to>
        <xdr:sp macro="" textlink="">
          <xdr:nvSpPr>
            <xdr:cNvPr id="347325" name="Button 189" hidden="1">
              <a:extLst>
                <a:ext uri="{63B3BB69-23CF-44E3-9099-C40C66FF867C}">
                  <a14:compatExt spid="_x0000_s347325"/>
                </a:ext>
                <a:ext uri="{FF2B5EF4-FFF2-40B4-BE49-F238E27FC236}">
                  <a16:creationId xmlns:a16="http://schemas.microsoft.com/office/drawing/2014/main" id="{00000000-0008-0000-0100-0000BD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29</xdr:row>
          <xdr:rowOff>0</xdr:rowOff>
        </xdr:from>
        <xdr:to>
          <xdr:col>1</xdr:col>
          <xdr:colOff>0</xdr:colOff>
          <xdr:row>30</xdr:row>
          <xdr:rowOff>0</xdr:rowOff>
        </xdr:to>
        <xdr:sp macro="" textlink="">
          <xdr:nvSpPr>
            <xdr:cNvPr id="347326" name="Button 190" hidden="1">
              <a:extLst>
                <a:ext uri="{63B3BB69-23CF-44E3-9099-C40C66FF867C}">
                  <a14:compatExt spid="_x0000_s347326"/>
                </a:ext>
                <a:ext uri="{FF2B5EF4-FFF2-40B4-BE49-F238E27FC236}">
                  <a16:creationId xmlns:a16="http://schemas.microsoft.com/office/drawing/2014/main" id="{00000000-0008-0000-0100-0000BE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30</xdr:row>
          <xdr:rowOff>0</xdr:rowOff>
        </xdr:from>
        <xdr:to>
          <xdr:col>1</xdr:col>
          <xdr:colOff>0</xdr:colOff>
          <xdr:row>31</xdr:row>
          <xdr:rowOff>0</xdr:rowOff>
        </xdr:to>
        <xdr:sp macro="" textlink="">
          <xdr:nvSpPr>
            <xdr:cNvPr id="347327" name="Button 191" hidden="1">
              <a:extLst>
                <a:ext uri="{63B3BB69-23CF-44E3-9099-C40C66FF867C}">
                  <a14:compatExt spid="_x0000_s347327"/>
                </a:ext>
                <a:ext uri="{FF2B5EF4-FFF2-40B4-BE49-F238E27FC236}">
                  <a16:creationId xmlns:a16="http://schemas.microsoft.com/office/drawing/2014/main" id="{00000000-0008-0000-0100-0000BF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31</xdr:row>
          <xdr:rowOff>0</xdr:rowOff>
        </xdr:from>
        <xdr:to>
          <xdr:col>1</xdr:col>
          <xdr:colOff>0</xdr:colOff>
          <xdr:row>32</xdr:row>
          <xdr:rowOff>0</xdr:rowOff>
        </xdr:to>
        <xdr:sp macro="" textlink="">
          <xdr:nvSpPr>
            <xdr:cNvPr id="347328" name="Button 192" hidden="1">
              <a:extLst>
                <a:ext uri="{63B3BB69-23CF-44E3-9099-C40C66FF867C}">
                  <a14:compatExt spid="_x0000_s347328"/>
                </a:ext>
                <a:ext uri="{FF2B5EF4-FFF2-40B4-BE49-F238E27FC236}">
                  <a16:creationId xmlns:a16="http://schemas.microsoft.com/office/drawing/2014/main" id="{00000000-0008-0000-0100-0000C0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32</xdr:row>
          <xdr:rowOff>0</xdr:rowOff>
        </xdr:from>
        <xdr:to>
          <xdr:col>1</xdr:col>
          <xdr:colOff>0</xdr:colOff>
          <xdr:row>33</xdr:row>
          <xdr:rowOff>0</xdr:rowOff>
        </xdr:to>
        <xdr:sp macro="" textlink="">
          <xdr:nvSpPr>
            <xdr:cNvPr id="347329" name="Button 193" hidden="1">
              <a:extLst>
                <a:ext uri="{63B3BB69-23CF-44E3-9099-C40C66FF867C}">
                  <a14:compatExt spid="_x0000_s347329"/>
                </a:ext>
                <a:ext uri="{FF2B5EF4-FFF2-40B4-BE49-F238E27FC236}">
                  <a16:creationId xmlns:a16="http://schemas.microsoft.com/office/drawing/2014/main" id="{00000000-0008-0000-0100-0000C1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33</xdr:row>
          <xdr:rowOff>0</xdr:rowOff>
        </xdr:from>
        <xdr:to>
          <xdr:col>1</xdr:col>
          <xdr:colOff>0</xdr:colOff>
          <xdr:row>34</xdr:row>
          <xdr:rowOff>0</xdr:rowOff>
        </xdr:to>
        <xdr:sp macro="" textlink="">
          <xdr:nvSpPr>
            <xdr:cNvPr id="347330" name="Button 194" hidden="1">
              <a:extLst>
                <a:ext uri="{63B3BB69-23CF-44E3-9099-C40C66FF867C}">
                  <a14:compatExt spid="_x0000_s347330"/>
                </a:ext>
                <a:ext uri="{FF2B5EF4-FFF2-40B4-BE49-F238E27FC236}">
                  <a16:creationId xmlns:a16="http://schemas.microsoft.com/office/drawing/2014/main" id="{00000000-0008-0000-0100-0000C2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34</xdr:row>
          <xdr:rowOff>0</xdr:rowOff>
        </xdr:from>
        <xdr:to>
          <xdr:col>1</xdr:col>
          <xdr:colOff>0</xdr:colOff>
          <xdr:row>35</xdr:row>
          <xdr:rowOff>0</xdr:rowOff>
        </xdr:to>
        <xdr:sp macro="" textlink="">
          <xdr:nvSpPr>
            <xdr:cNvPr id="347331" name="Button 195" hidden="1">
              <a:extLst>
                <a:ext uri="{63B3BB69-23CF-44E3-9099-C40C66FF867C}">
                  <a14:compatExt spid="_x0000_s347331"/>
                </a:ext>
                <a:ext uri="{FF2B5EF4-FFF2-40B4-BE49-F238E27FC236}">
                  <a16:creationId xmlns:a16="http://schemas.microsoft.com/office/drawing/2014/main" id="{00000000-0008-0000-0100-0000C3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35</xdr:row>
          <xdr:rowOff>0</xdr:rowOff>
        </xdr:from>
        <xdr:to>
          <xdr:col>1</xdr:col>
          <xdr:colOff>0</xdr:colOff>
          <xdr:row>36</xdr:row>
          <xdr:rowOff>0</xdr:rowOff>
        </xdr:to>
        <xdr:sp macro="" textlink="">
          <xdr:nvSpPr>
            <xdr:cNvPr id="347332" name="Button 196" hidden="1">
              <a:extLst>
                <a:ext uri="{63B3BB69-23CF-44E3-9099-C40C66FF867C}">
                  <a14:compatExt spid="_x0000_s347332"/>
                </a:ext>
                <a:ext uri="{FF2B5EF4-FFF2-40B4-BE49-F238E27FC236}">
                  <a16:creationId xmlns:a16="http://schemas.microsoft.com/office/drawing/2014/main" id="{00000000-0008-0000-0100-0000C4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36</xdr:row>
          <xdr:rowOff>0</xdr:rowOff>
        </xdr:from>
        <xdr:to>
          <xdr:col>1</xdr:col>
          <xdr:colOff>0</xdr:colOff>
          <xdr:row>37</xdr:row>
          <xdr:rowOff>0</xdr:rowOff>
        </xdr:to>
        <xdr:sp macro="" textlink="">
          <xdr:nvSpPr>
            <xdr:cNvPr id="347333" name="Button 197" hidden="1">
              <a:extLst>
                <a:ext uri="{63B3BB69-23CF-44E3-9099-C40C66FF867C}">
                  <a14:compatExt spid="_x0000_s347333"/>
                </a:ext>
                <a:ext uri="{FF2B5EF4-FFF2-40B4-BE49-F238E27FC236}">
                  <a16:creationId xmlns:a16="http://schemas.microsoft.com/office/drawing/2014/main" id="{00000000-0008-0000-0100-0000C5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37</xdr:row>
          <xdr:rowOff>0</xdr:rowOff>
        </xdr:from>
        <xdr:to>
          <xdr:col>1</xdr:col>
          <xdr:colOff>0</xdr:colOff>
          <xdr:row>38</xdr:row>
          <xdr:rowOff>0</xdr:rowOff>
        </xdr:to>
        <xdr:sp macro="" textlink="">
          <xdr:nvSpPr>
            <xdr:cNvPr id="347334" name="Button 198" hidden="1">
              <a:extLst>
                <a:ext uri="{63B3BB69-23CF-44E3-9099-C40C66FF867C}">
                  <a14:compatExt spid="_x0000_s347334"/>
                </a:ext>
                <a:ext uri="{FF2B5EF4-FFF2-40B4-BE49-F238E27FC236}">
                  <a16:creationId xmlns:a16="http://schemas.microsoft.com/office/drawing/2014/main" id="{00000000-0008-0000-0100-0000C6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38</xdr:row>
          <xdr:rowOff>0</xdr:rowOff>
        </xdr:from>
        <xdr:to>
          <xdr:col>1</xdr:col>
          <xdr:colOff>0</xdr:colOff>
          <xdr:row>39</xdr:row>
          <xdr:rowOff>0</xdr:rowOff>
        </xdr:to>
        <xdr:sp macro="" textlink="">
          <xdr:nvSpPr>
            <xdr:cNvPr id="347335" name="Button 199" hidden="1">
              <a:extLst>
                <a:ext uri="{63B3BB69-23CF-44E3-9099-C40C66FF867C}">
                  <a14:compatExt spid="_x0000_s347335"/>
                </a:ext>
                <a:ext uri="{FF2B5EF4-FFF2-40B4-BE49-F238E27FC236}">
                  <a16:creationId xmlns:a16="http://schemas.microsoft.com/office/drawing/2014/main" id="{00000000-0008-0000-0100-0000C7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39</xdr:row>
          <xdr:rowOff>0</xdr:rowOff>
        </xdr:from>
        <xdr:to>
          <xdr:col>1</xdr:col>
          <xdr:colOff>0</xdr:colOff>
          <xdr:row>40</xdr:row>
          <xdr:rowOff>0</xdr:rowOff>
        </xdr:to>
        <xdr:sp macro="" textlink="">
          <xdr:nvSpPr>
            <xdr:cNvPr id="347336" name="Button 200" hidden="1">
              <a:extLst>
                <a:ext uri="{63B3BB69-23CF-44E3-9099-C40C66FF867C}">
                  <a14:compatExt spid="_x0000_s347336"/>
                </a:ext>
                <a:ext uri="{FF2B5EF4-FFF2-40B4-BE49-F238E27FC236}">
                  <a16:creationId xmlns:a16="http://schemas.microsoft.com/office/drawing/2014/main" id="{00000000-0008-0000-0100-0000C8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40</xdr:row>
          <xdr:rowOff>0</xdr:rowOff>
        </xdr:from>
        <xdr:to>
          <xdr:col>1</xdr:col>
          <xdr:colOff>0</xdr:colOff>
          <xdr:row>41</xdr:row>
          <xdr:rowOff>0</xdr:rowOff>
        </xdr:to>
        <xdr:sp macro="" textlink="">
          <xdr:nvSpPr>
            <xdr:cNvPr id="347337" name="Button 201" hidden="1">
              <a:extLst>
                <a:ext uri="{63B3BB69-23CF-44E3-9099-C40C66FF867C}">
                  <a14:compatExt spid="_x0000_s347337"/>
                </a:ext>
                <a:ext uri="{FF2B5EF4-FFF2-40B4-BE49-F238E27FC236}">
                  <a16:creationId xmlns:a16="http://schemas.microsoft.com/office/drawing/2014/main" id="{00000000-0008-0000-0100-0000C9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41</xdr:row>
          <xdr:rowOff>0</xdr:rowOff>
        </xdr:from>
        <xdr:to>
          <xdr:col>1</xdr:col>
          <xdr:colOff>0</xdr:colOff>
          <xdr:row>42</xdr:row>
          <xdr:rowOff>0</xdr:rowOff>
        </xdr:to>
        <xdr:sp macro="" textlink="">
          <xdr:nvSpPr>
            <xdr:cNvPr id="347338" name="Button 202" hidden="1">
              <a:extLst>
                <a:ext uri="{63B3BB69-23CF-44E3-9099-C40C66FF867C}">
                  <a14:compatExt spid="_x0000_s347338"/>
                </a:ext>
                <a:ext uri="{FF2B5EF4-FFF2-40B4-BE49-F238E27FC236}">
                  <a16:creationId xmlns:a16="http://schemas.microsoft.com/office/drawing/2014/main" id="{00000000-0008-0000-0100-0000CA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42</xdr:row>
          <xdr:rowOff>0</xdr:rowOff>
        </xdr:from>
        <xdr:to>
          <xdr:col>1</xdr:col>
          <xdr:colOff>0</xdr:colOff>
          <xdr:row>43</xdr:row>
          <xdr:rowOff>0</xdr:rowOff>
        </xdr:to>
        <xdr:sp macro="" textlink="">
          <xdr:nvSpPr>
            <xdr:cNvPr id="347339" name="Button 203" hidden="1">
              <a:extLst>
                <a:ext uri="{63B3BB69-23CF-44E3-9099-C40C66FF867C}">
                  <a14:compatExt spid="_x0000_s347339"/>
                </a:ext>
                <a:ext uri="{FF2B5EF4-FFF2-40B4-BE49-F238E27FC236}">
                  <a16:creationId xmlns:a16="http://schemas.microsoft.com/office/drawing/2014/main" id="{00000000-0008-0000-0100-0000CB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43</xdr:row>
          <xdr:rowOff>0</xdr:rowOff>
        </xdr:from>
        <xdr:to>
          <xdr:col>1</xdr:col>
          <xdr:colOff>0</xdr:colOff>
          <xdr:row>44</xdr:row>
          <xdr:rowOff>0</xdr:rowOff>
        </xdr:to>
        <xdr:sp macro="" textlink="">
          <xdr:nvSpPr>
            <xdr:cNvPr id="347340" name="Button 204" hidden="1">
              <a:extLst>
                <a:ext uri="{63B3BB69-23CF-44E3-9099-C40C66FF867C}">
                  <a14:compatExt spid="_x0000_s347340"/>
                </a:ext>
                <a:ext uri="{FF2B5EF4-FFF2-40B4-BE49-F238E27FC236}">
                  <a16:creationId xmlns:a16="http://schemas.microsoft.com/office/drawing/2014/main" id="{00000000-0008-0000-0100-0000CC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44</xdr:row>
          <xdr:rowOff>0</xdr:rowOff>
        </xdr:from>
        <xdr:to>
          <xdr:col>1</xdr:col>
          <xdr:colOff>0</xdr:colOff>
          <xdr:row>45</xdr:row>
          <xdr:rowOff>0</xdr:rowOff>
        </xdr:to>
        <xdr:sp macro="" textlink="">
          <xdr:nvSpPr>
            <xdr:cNvPr id="347341" name="Button 205" hidden="1">
              <a:extLst>
                <a:ext uri="{63B3BB69-23CF-44E3-9099-C40C66FF867C}">
                  <a14:compatExt spid="_x0000_s347341"/>
                </a:ext>
                <a:ext uri="{FF2B5EF4-FFF2-40B4-BE49-F238E27FC236}">
                  <a16:creationId xmlns:a16="http://schemas.microsoft.com/office/drawing/2014/main" id="{00000000-0008-0000-0100-0000CD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45</xdr:row>
          <xdr:rowOff>0</xdr:rowOff>
        </xdr:from>
        <xdr:to>
          <xdr:col>1</xdr:col>
          <xdr:colOff>0</xdr:colOff>
          <xdr:row>46</xdr:row>
          <xdr:rowOff>0</xdr:rowOff>
        </xdr:to>
        <xdr:sp macro="" textlink="">
          <xdr:nvSpPr>
            <xdr:cNvPr id="347342" name="Button 206" hidden="1">
              <a:extLst>
                <a:ext uri="{63B3BB69-23CF-44E3-9099-C40C66FF867C}">
                  <a14:compatExt spid="_x0000_s347342"/>
                </a:ext>
                <a:ext uri="{FF2B5EF4-FFF2-40B4-BE49-F238E27FC236}">
                  <a16:creationId xmlns:a16="http://schemas.microsoft.com/office/drawing/2014/main" id="{00000000-0008-0000-0100-0000CE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46</xdr:row>
          <xdr:rowOff>0</xdr:rowOff>
        </xdr:from>
        <xdr:to>
          <xdr:col>1</xdr:col>
          <xdr:colOff>0</xdr:colOff>
          <xdr:row>47</xdr:row>
          <xdr:rowOff>0</xdr:rowOff>
        </xdr:to>
        <xdr:sp macro="" textlink="">
          <xdr:nvSpPr>
            <xdr:cNvPr id="347343" name="Button 207" hidden="1">
              <a:extLst>
                <a:ext uri="{63B3BB69-23CF-44E3-9099-C40C66FF867C}">
                  <a14:compatExt spid="_x0000_s347343"/>
                </a:ext>
                <a:ext uri="{FF2B5EF4-FFF2-40B4-BE49-F238E27FC236}">
                  <a16:creationId xmlns:a16="http://schemas.microsoft.com/office/drawing/2014/main" id="{00000000-0008-0000-0100-0000CF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47</xdr:row>
          <xdr:rowOff>0</xdr:rowOff>
        </xdr:from>
        <xdr:to>
          <xdr:col>1</xdr:col>
          <xdr:colOff>0</xdr:colOff>
          <xdr:row>48</xdr:row>
          <xdr:rowOff>0</xdr:rowOff>
        </xdr:to>
        <xdr:sp macro="" textlink="">
          <xdr:nvSpPr>
            <xdr:cNvPr id="347344" name="Button 208" hidden="1">
              <a:extLst>
                <a:ext uri="{63B3BB69-23CF-44E3-9099-C40C66FF867C}">
                  <a14:compatExt spid="_x0000_s347344"/>
                </a:ext>
                <a:ext uri="{FF2B5EF4-FFF2-40B4-BE49-F238E27FC236}">
                  <a16:creationId xmlns:a16="http://schemas.microsoft.com/office/drawing/2014/main" id="{00000000-0008-0000-0100-0000D0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48</xdr:row>
          <xdr:rowOff>0</xdr:rowOff>
        </xdr:from>
        <xdr:to>
          <xdr:col>1</xdr:col>
          <xdr:colOff>0</xdr:colOff>
          <xdr:row>49</xdr:row>
          <xdr:rowOff>0</xdr:rowOff>
        </xdr:to>
        <xdr:sp macro="" textlink="">
          <xdr:nvSpPr>
            <xdr:cNvPr id="347345" name="Button 209" hidden="1">
              <a:extLst>
                <a:ext uri="{63B3BB69-23CF-44E3-9099-C40C66FF867C}">
                  <a14:compatExt spid="_x0000_s347345"/>
                </a:ext>
                <a:ext uri="{FF2B5EF4-FFF2-40B4-BE49-F238E27FC236}">
                  <a16:creationId xmlns:a16="http://schemas.microsoft.com/office/drawing/2014/main" id="{00000000-0008-0000-0100-0000D1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49</xdr:row>
          <xdr:rowOff>0</xdr:rowOff>
        </xdr:from>
        <xdr:to>
          <xdr:col>1</xdr:col>
          <xdr:colOff>0</xdr:colOff>
          <xdr:row>50</xdr:row>
          <xdr:rowOff>0</xdr:rowOff>
        </xdr:to>
        <xdr:sp macro="" textlink="">
          <xdr:nvSpPr>
            <xdr:cNvPr id="347346" name="Button 210" hidden="1">
              <a:extLst>
                <a:ext uri="{63B3BB69-23CF-44E3-9099-C40C66FF867C}">
                  <a14:compatExt spid="_x0000_s347346"/>
                </a:ext>
                <a:ext uri="{FF2B5EF4-FFF2-40B4-BE49-F238E27FC236}">
                  <a16:creationId xmlns:a16="http://schemas.microsoft.com/office/drawing/2014/main" id="{00000000-0008-0000-0100-0000D2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50</xdr:row>
          <xdr:rowOff>0</xdr:rowOff>
        </xdr:from>
        <xdr:to>
          <xdr:col>1</xdr:col>
          <xdr:colOff>0</xdr:colOff>
          <xdr:row>51</xdr:row>
          <xdr:rowOff>0</xdr:rowOff>
        </xdr:to>
        <xdr:sp macro="" textlink="">
          <xdr:nvSpPr>
            <xdr:cNvPr id="347347" name="Button 211" hidden="1">
              <a:extLst>
                <a:ext uri="{63B3BB69-23CF-44E3-9099-C40C66FF867C}">
                  <a14:compatExt spid="_x0000_s347347"/>
                </a:ext>
                <a:ext uri="{FF2B5EF4-FFF2-40B4-BE49-F238E27FC236}">
                  <a16:creationId xmlns:a16="http://schemas.microsoft.com/office/drawing/2014/main" id="{00000000-0008-0000-0100-0000D3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51</xdr:row>
          <xdr:rowOff>0</xdr:rowOff>
        </xdr:from>
        <xdr:to>
          <xdr:col>1</xdr:col>
          <xdr:colOff>0</xdr:colOff>
          <xdr:row>52</xdr:row>
          <xdr:rowOff>0</xdr:rowOff>
        </xdr:to>
        <xdr:sp macro="" textlink="">
          <xdr:nvSpPr>
            <xdr:cNvPr id="347348" name="Button 212" hidden="1">
              <a:extLst>
                <a:ext uri="{63B3BB69-23CF-44E3-9099-C40C66FF867C}">
                  <a14:compatExt spid="_x0000_s347348"/>
                </a:ext>
                <a:ext uri="{FF2B5EF4-FFF2-40B4-BE49-F238E27FC236}">
                  <a16:creationId xmlns:a16="http://schemas.microsoft.com/office/drawing/2014/main" id="{00000000-0008-0000-0100-0000D4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52</xdr:row>
          <xdr:rowOff>0</xdr:rowOff>
        </xdr:from>
        <xdr:to>
          <xdr:col>1</xdr:col>
          <xdr:colOff>0</xdr:colOff>
          <xdr:row>53</xdr:row>
          <xdr:rowOff>0</xdr:rowOff>
        </xdr:to>
        <xdr:sp macro="" textlink="">
          <xdr:nvSpPr>
            <xdr:cNvPr id="347349" name="Button 213" hidden="1">
              <a:extLst>
                <a:ext uri="{63B3BB69-23CF-44E3-9099-C40C66FF867C}">
                  <a14:compatExt spid="_x0000_s347349"/>
                </a:ext>
                <a:ext uri="{FF2B5EF4-FFF2-40B4-BE49-F238E27FC236}">
                  <a16:creationId xmlns:a16="http://schemas.microsoft.com/office/drawing/2014/main" id="{00000000-0008-0000-0100-0000D5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53</xdr:row>
          <xdr:rowOff>0</xdr:rowOff>
        </xdr:from>
        <xdr:to>
          <xdr:col>1</xdr:col>
          <xdr:colOff>0</xdr:colOff>
          <xdr:row>54</xdr:row>
          <xdr:rowOff>0</xdr:rowOff>
        </xdr:to>
        <xdr:sp macro="" textlink="">
          <xdr:nvSpPr>
            <xdr:cNvPr id="347350" name="Button 214" hidden="1">
              <a:extLst>
                <a:ext uri="{63B3BB69-23CF-44E3-9099-C40C66FF867C}">
                  <a14:compatExt spid="_x0000_s347350"/>
                </a:ext>
                <a:ext uri="{FF2B5EF4-FFF2-40B4-BE49-F238E27FC236}">
                  <a16:creationId xmlns:a16="http://schemas.microsoft.com/office/drawing/2014/main" id="{00000000-0008-0000-0100-0000D6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54</xdr:row>
          <xdr:rowOff>0</xdr:rowOff>
        </xdr:from>
        <xdr:to>
          <xdr:col>1</xdr:col>
          <xdr:colOff>0</xdr:colOff>
          <xdr:row>55</xdr:row>
          <xdr:rowOff>0</xdr:rowOff>
        </xdr:to>
        <xdr:sp macro="" textlink="">
          <xdr:nvSpPr>
            <xdr:cNvPr id="347351" name="Button 215" hidden="1">
              <a:extLst>
                <a:ext uri="{63B3BB69-23CF-44E3-9099-C40C66FF867C}">
                  <a14:compatExt spid="_x0000_s347351"/>
                </a:ext>
                <a:ext uri="{FF2B5EF4-FFF2-40B4-BE49-F238E27FC236}">
                  <a16:creationId xmlns:a16="http://schemas.microsoft.com/office/drawing/2014/main" id="{00000000-0008-0000-0100-0000D7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55</xdr:row>
          <xdr:rowOff>0</xdr:rowOff>
        </xdr:from>
        <xdr:to>
          <xdr:col>1</xdr:col>
          <xdr:colOff>0</xdr:colOff>
          <xdr:row>56</xdr:row>
          <xdr:rowOff>0</xdr:rowOff>
        </xdr:to>
        <xdr:sp macro="" textlink="">
          <xdr:nvSpPr>
            <xdr:cNvPr id="347352" name="Button 216" hidden="1">
              <a:extLst>
                <a:ext uri="{63B3BB69-23CF-44E3-9099-C40C66FF867C}">
                  <a14:compatExt spid="_x0000_s347352"/>
                </a:ext>
                <a:ext uri="{FF2B5EF4-FFF2-40B4-BE49-F238E27FC236}">
                  <a16:creationId xmlns:a16="http://schemas.microsoft.com/office/drawing/2014/main" id="{00000000-0008-0000-0100-0000D8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56</xdr:row>
          <xdr:rowOff>0</xdr:rowOff>
        </xdr:from>
        <xdr:to>
          <xdr:col>1</xdr:col>
          <xdr:colOff>0</xdr:colOff>
          <xdr:row>57</xdr:row>
          <xdr:rowOff>0</xdr:rowOff>
        </xdr:to>
        <xdr:sp macro="" textlink="">
          <xdr:nvSpPr>
            <xdr:cNvPr id="347353" name="Button 217" hidden="1">
              <a:extLst>
                <a:ext uri="{63B3BB69-23CF-44E3-9099-C40C66FF867C}">
                  <a14:compatExt spid="_x0000_s347353"/>
                </a:ext>
                <a:ext uri="{FF2B5EF4-FFF2-40B4-BE49-F238E27FC236}">
                  <a16:creationId xmlns:a16="http://schemas.microsoft.com/office/drawing/2014/main" id="{00000000-0008-0000-0100-0000D9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57</xdr:row>
          <xdr:rowOff>0</xdr:rowOff>
        </xdr:from>
        <xdr:to>
          <xdr:col>1</xdr:col>
          <xdr:colOff>0</xdr:colOff>
          <xdr:row>58</xdr:row>
          <xdr:rowOff>0</xdr:rowOff>
        </xdr:to>
        <xdr:sp macro="" textlink="">
          <xdr:nvSpPr>
            <xdr:cNvPr id="347354" name="Button 218" hidden="1">
              <a:extLst>
                <a:ext uri="{63B3BB69-23CF-44E3-9099-C40C66FF867C}">
                  <a14:compatExt spid="_x0000_s347354"/>
                </a:ext>
                <a:ext uri="{FF2B5EF4-FFF2-40B4-BE49-F238E27FC236}">
                  <a16:creationId xmlns:a16="http://schemas.microsoft.com/office/drawing/2014/main" id="{00000000-0008-0000-0100-0000DA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58</xdr:row>
          <xdr:rowOff>0</xdr:rowOff>
        </xdr:from>
        <xdr:to>
          <xdr:col>1</xdr:col>
          <xdr:colOff>0</xdr:colOff>
          <xdr:row>59</xdr:row>
          <xdr:rowOff>0</xdr:rowOff>
        </xdr:to>
        <xdr:sp macro="" textlink="">
          <xdr:nvSpPr>
            <xdr:cNvPr id="347355" name="Button 219" hidden="1">
              <a:extLst>
                <a:ext uri="{63B3BB69-23CF-44E3-9099-C40C66FF867C}">
                  <a14:compatExt spid="_x0000_s347355"/>
                </a:ext>
                <a:ext uri="{FF2B5EF4-FFF2-40B4-BE49-F238E27FC236}">
                  <a16:creationId xmlns:a16="http://schemas.microsoft.com/office/drawing/2014/main" id="{00000000-0008-0000-0100-0000DB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xdr:row>
          <xdr:rowOff>0</xdr:rowOff>
        </xdr:from>
        <xdr:to>
          <xdr:col>1</xdr:col>
          <xdr:colOff>0</xdr:colOff>
          <xdr:row>3</xdr:row>
          <xdr:rowOff>0</xdr:rowOff>
        </xdr:to>
        <xdr:sp macro="" textlink="">
          <xdr:nvSpPr>
            <xdr:cNvPr id="347358" name="Button 222" hidden="1">
              <a:extLst>
                <a:ext uri="{63B3BB69-23CF-44E3-9099-C40C66FF867C}">
                  <a14:compatExt spid="_x0000_s347358"/>
                </a:ext>
                <a:ext uri="{FF2B5EF4-FFF2-40B4-BE49-F238E27FC236}">
                  <a16:creationId xmlns:a16="http://schemas.microsoft.com/office/drawing/2014/main" id="{00000000-0008-0000-0100-0000DE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xdr:row>
          <xdr:rowOff>0</xdr:rowOff>
        </xdr:from>
        <xdr:to>
          <xdr:col>1</xdr:col>
          <xdr:colOff>0</xdr:colOff>
          <xdr:row>4</xdr:row>
          <xdr:rowOff>0</xdr:rowOff>
        </xdr:to>
        <xdr:sp macro="" textlink="">
          <xdr:nvSpPr>
            <xdr:cNvPr id="347360" name="Button 224" hidden="1">
              <a:extLst>
                <a:ext uri="{63B3BB69-23CF-44E3-9099-C40C66FF867C}">
                  <a14:compatExt spid="_x0000_s347360"/>
                </a:ext>
                <a:ext uri="{FF2B5EF4-FFF2-40B4-BE49-F238E27FC236}">
                  <a16:creationId xmlns:a16="http://schemas.microsoft.com/office/drawing/2014/main" id="{00000000-0008-0000-0100-0000E0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xdr:row>
          <xdr:rowOff>0</xdr:rowOff>
        </xdr:from>
        <xdr:to>
          <xdr:col>1</xdr:col>
          <xdr:colOff>0</xdr:colOff>
          <xdr:row>5</xdr:row>
          <xdr:rowOff>0</xdr:rowOff>
        </xdr:to>
        <xdr:sp macro="" textlink="">
          <xdr:nvSpPr>
            <xdr:cNvPr id="347361" name="Button 225" hidden="1">
              <a:extLst>
                <a:ext uri="{63B3BB69-23CF-44E3-9099-C40C66FF867C}">
                  <a14:compatExt spid="_x0000_s347361"/>
                </a:ext>
                <a:ext uri="{FF2B5EF4-FFF2-40B4-BE49-F238E27FC236}">
                  <a16:creationId xmlns:a16="http://schemas.microsoft.com/office/drawing/2014/main" id="{00000000-0008-0000-0100-0000E1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1</xdr:col>
          <xdr:colOff>0</xdr:colOff>
          <xdr:row>6</xdr:row>
          <xdr:rowOff>0</xdr:rowOff>
        </xdr:to>
        <xdr:sp macro="" textlink="">
          <xdr:nvSpPr>
            <xdr:cNvPr id="347362" name="Button 226" hidden="1">
              <a:extLst>
                <a:ext uri="{63B3BB69-23CF-44E3-9099-C40C66FF867C}">
                  <a14:compatExt spid="_x0000_s347362"/>
                </a:ext>
                <a:ext uri="{FF2B5EF4-FFF2-40B4-BE49-F238E27FC236}">
                  <a16:creationId xmlns:a16="http://schemas.microsoft.com/office/drawing/2014/main" id="{00000000-0008-0000-0100-0000E2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11</xdr:row>
          <xdr:rowOff>0</xdr:rowOff>
        </xdr:from>
        <xdr:to>
          <xdr:col>1</xdr:col>
          <xdr:colOff>0</xdr:colOff>
          <xdr:row>12</xdr:row>
          <xdr:rowOff>0</xdr:rowOff>
        </xdr:to>
        <xdr:sp macro="" textlink="">
          <xdr:nvSpPr>
            <xdr:cNvPr id="347364" name="Button 228" hidden="1">
              <a:extLst>
                <a:ext uri="{63B3BB69-23CF-44E3-9099-C40C66FF867C}">
                  <a14:compatExt spid="_x0000_s347364"/>
                </a:ext>
                <a:ext uri="{FF2B5EF4-FFF2-40B4-BE49-F238E27FC236}">
                  <a16:creationId xmlns:a16="http://schemas.microsoft.com/office/drawing/2014/main" id="{00000000-0008-0000-0100-0000E4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12</xdr:row>
          <xdr:rowOff>0</xdr:rowOff>
        </xdr:from>
        <xdr:to>
          <xdr:col>1</xdr:col>
          <xdr:colOff>0</xdr:colOff>
          <xdr:row>13</xdr:row>
          <xdr:rowOff>0</xdr:rowOff>
        </xdr:to>
        <xdr:sp macro="" textlink="">
          <xdr:nvSpPr>
            <xdr:cNvPr id="347365" name="Button 229" hidden="1">
              <a:extLst>
                <a:ext uri="{63B3BB69-23CF-44E3-9099-C40C66FF867C}">
                  <a14:compatExt spid="_x0000_s347365"/>
                </a:ext>
                <a:ext uri="{FF2B5EF4-FFF2-40B4-BE49-F238E27FC236}">
                  <a16:creationId xmlns:a16="http://schemas.microsoft.com/office/drawing/2014/main" id="{00000000-0008-0000-0100-0000E5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13</xdr:row>
          <xdr:rowOff>0</xdr:rowOff>
        </xdr:from>
        <xdr:to>
          <xdr:col>1</xdr:col>
          <xdr:colOff>0</xdr:colOff>
          <xdr:row>14</xdr:row>
          <xdr:rowOff>0</xdr:rowOff>
        </xdr:to>
        <xdr:sp macro="" textlink="">
          <xdr:nvSpPr>
            <xdr:cNvPr id="347366" name="Button 230" hidden="1">
              <a:extLst>
                <a:ext uri="{63B3BB69-23CF-44E3-9099-C40C66FF867C}">
                  <a14:compatExt spid="_x0000_s347366"/>
                </a:ext>
                <a:ext uri="{FF2B5EF4-FFF2-40B4-BE49-F238E27FC236}">
                  <a16:creationId xmlns:a16="http://schemas.microsoft.com/office/drawing/2014/main" id="{00000000-0008-0000-0100-0000E6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14</xdr:row>
          <xdr:rowOff>0</xdr:rowOff>
        </xdr:from>
        <xdr:to>
          <xdr:col>1</xdr:col>
          <xdr:colOff>0</xdr:colOff>
          <xdr:row>15</xdr:row>
          <xdr:rowOff>0</xdr:rowOff>
        </xdr:to>
        <xdr:sp macro="" textlink="">
          <xdr:nvSpPr>
            <xdr:cNvPr id="347367" name="Button 231" hidden="1">
              <a:extLst>
                <a:ext uri="{63B3BB69-23CF-44E3-9099-C40C66FF867C}">
                  <a14:compatExt spid="_x0000_s347367"/>
                </a:ext>
                <a:ext uri="{FF2B5EF4-FFF2-40B4-BE49-F238E27FC236}">
                  <a16:creationId xmlns:a16="http://schemas.microsoft.com/office/drawing/2014/main" id="{00000000-0008-0000-0100-0000E7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15</xdr:row>
          <xdr:rowOff>0</xdr:rowOff>
        </xdr:from>
        <xdr:to>
          <xdr:col>1</xdr:col>
          <xdr:colOff>0</xdr:colOff>
          <xdr:row>16</xdr:row>
          <xdr:rowOff>0</xdr:rowOff>
        </xdr:to>
        <xdr:sp macro="" textlink="">
          <xdr:nvSpPr>
            <xdr:cNvPr id="347368" name="Button 232" hidden="1">
              <a:extLst>
                <a:ext uri="{63B3BB69-23CF-44E3-9099-C40C66FF867C}">
                  <a14:compatExt spid="_x0000_s347368"/>
                </a:ext>
                <a:ext uri="{FF2B5EF4-FFF2-40B4-BE49-F238E27FC236}">
                  <a16:creationId xmlns:a16="http://schemas.microsoft.com/office/drawing/2014/main" id="{00000000-0008-0000-0100-0000E8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16</xdr:row>
          <xdr:rowOff>0</xdr:rowOff>
        </xdr:from>
        <xdr:to>
          <xdr:col>1</xdr:col>
          <xdr:colOff>0</xdr:colOff>
          <xdr:row>17</xdr:row>
          <xdr:rowOff>0</xdr:rowOff>
        </xdr:to>
        <xdr:sp macro="" textlink="">
          <xdr:nvSpPr>
            <xdr:cNvPr id="347369" name="Button 233" hidden="1">
              <a:extLst>
                <a:ext uri="{63B3BB69-23CF-44E3-9099-C40C66FF867C}">
                  <a14:compatExt spid="_x0000_s347369"/>
                </a:ext>
                <a:ext uri="{FF2B5EF4-FFF2-40B4-BE49-F238E27FC236}">
                  <a16:creationId xmlns:a16="http://schemas.microsoft.com/office/drawing/2014/main" id="{00000000-0008-0000-0100-0000E9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17</xdr:row>
          <xdr:rowOff>0</xdr:rowOff>
        </xdr:from>
        <xdr:to>
          <xdr:col>1</xdr:col>
          <xdr:colOff>0</xdr:colOff>
          <xdr:row>18</xdr:row>
          <xdr:rowOff>0</xdr:rowOff>
        </xdr:to>
        <xdr:sp macro="" textlink="">
          <xdr:nvSpPr>
            <xdr:cNvPr id="347370" name="Button 234" hidden="1">
              <a:extLst>
                <a:ext uri="{63B3BB69-23CF-44E3-9099-C40C66FF867C}">
                  <a14:compatExt spid="_x0000_s347370"/>
                </a:ext>
                <a:ext uri="{FF2B5EF4-FFF2-40B4-BE49-F238E27FC236}">
                  <a16:creationId xmlns:a16="http://schemas.microsoft.com/office/drawing/2014/main" id="{00000000-0008-0000-0100-0000EA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18</xdr:row>
          <xdr:rowOff>0</xdr:rowOff>
        </xdr:from>
        <xdr:to>
          <xdr:col>1</xdr:col>
          <xdr:colOff>0</xdr:colOff>
          <xdr:row>19</xdr:row>
          <xdr:rowOff>0</xdr:rowOff>
        </xdr:to>
        <xdr:sp macro="" textlink="">
          <xdr:nvSpPr>
            <xdr:cNvPr id="347371" name="Button 235" hidden="1">
              <a:extLst>
                <a:ext uri="{63B3BB69-23CF-44E3-9099-C40C66FF867C}">
                  <a14:compatExt spid="_x0000_s347371"/>
                </a:ext>
                <a:ext uri="{FF2B5EF4-FFF2-40B4-BE49-F238E27FC236}">
                  <a16:creationId xmlns:a16="http://schemas.microsoft.com/office/drawing/2014/main" id="{00000000-0008-0000-0100-0000EB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19</xdr:row>
          <xdr:rowOff>0</xdr:rowOff>
        </xdr:from>
        <xdr:to>
          <xdr:col>1</xdr:col>
          <xdr:colOff>0</xdr:colOff>
          <xdr:row>20</xdr:row>
          <xdr:rowOff>0</xdr:rowOff>
        </xdr:to>
        <xdr:sp macro="" textlink="">
          <xdr:nvSpPr>
            <xdr:cNvPr id="347372" name="Button 236" hidden="1">
              <a:extLst>
                <a:ext uri="{63B3BB69-23CF-44E3-9099-C40C66FF867C}">
                  <a14:compatExt spid="_x0000_s347372"/>
                </a:ext>
                <a:ext uri="{FF2B5EF4-FFF2-40B4-BE49-F238E27FC236}">
                  <a16:creationId xmlns:a16="http://schemas.microsoft.com/office/drawing/2014/main" id="{00000000-0008-0000-0100-0000EC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20</xdr:row>
          <xdr:rowOff>0</xdr:rowOff>
        </xdr:from>
        <xdr:to>
          <xdr:col>1</xdr:col>
          <xdr:colOff>0</xdr:colOff>
          <xdr:row>21</xdr:row>
          <xdr:rowOff>0</xdr:rowOff>
        </xdr:to>
        <xdr:sp macro="" textlink="">
          <xdr:nvSpPr>
            <xdr:cNvPr id="347373" name="Button 237" hidden="1">
              <a:extLst>
                <a:ext uri="{63B3BB69-23CF-44E3-9099-C40C66FF867C}">
                  <a14:compatExt spid="_x0000_s347373"/>
                </a:ext>
                <a:ext uri="{FF2B5EF4-FFF2-40B4-BE49-F238E27FC236}">
                  <a16:creationId xmlns:a16="http://schemas.microsoft.com/office/drawing/2014/main" id="{00000000-0008-0000-0100-0000ED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21</xdr:row>
          <xdr:rowOff>0</xdr:rowOff>
        </xdr:from>
        <xdr:to>
          <xdr:col>1</xdr:col>
          <xdr:colOff>0</xdr:colOff>
          <xdr:row>22</xdr:row>
          <xdr:rowOff>0</xdr:rowOff>
        </xdr:to>
        <xdr:sp macro="" textlink="">
          <xdr:nvSpPr>
            <xdr:cNvPr id="347374" name="Button 238" hidden="1">
              <a:extLst>
                <a:ext uri="{63B3BB69-23CF-44E3-9099-C40C66FF867C}">
                  <a14:compatExt spid="_x0000_s347374"/>
                </a:ext>
                <a:ext uri="{FF2B5EF4-FFF2-40B4-BE49-F238E27FC236}">
                  <a16:creationId xmlns:a16="http://schemas.microsoft.com/office/drawing/2014/main" id="{00000000-0008-0000-0100-0000EE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22</xdr:row>
          <xdr:rowOff>0</xdr:rowOff>
        </xdr:from>
        <xdr:to>
          <xdr:col>1</xdr:col>
          <xdr:colOff>0</xdr:colOff>
          <xdr:row>23</xdr:row>
          <xdr:rowOff>0</xdr:rowOff>
        </xdr:to>
        <xdr:sp macro="" textlink="">
          <xdr:nvSpPr>
            <xdr:cNvPr id="347375" name="Button 239" hidden="1">
              <a:extLst>
                <a:ext uri="{63B3BB69-23CF-44E3-9099-C40C66FF867C}">
                  <a14:compatExt spid="_x0000_s347375"/>
                </a:ext>
                <a:ext uri="{FF2B5EF4-FFF2-40B4-BE49-F238E27FC236}">
                  <a16:creationId xmlns:a16="http://schemas.microsoft.com/office/drawing/2014/main" id="{00000000-0008-0000-0100-0000EF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23</xdr:row>
          <xdr:rowOff>0</xdr:rowOff>
        </xdr:from>
        <xdr:to>
          <xdr:col>1</xdr:col>
          <xdr:colOff>0</xdr:colOff>
          <xdr:row>24</xdr:row>
          <xdr:rowOff>0</xdr:rowOff>
        </xdr:to>
        <xdr:sp macro="" textlink="">
          <xdr:nvSpPr>
            <xdr:cNvPr id="347376" name="Button 240" hidden="1">
              <a:extLst>
                <a:ext uri="{63B3BB69-23CF-44E3-9099-C40C66FF867C}">
                  <a14:compatExt spid="_x0000_s347376"/>
                </a:ext>
                <a:ext uri="{FF2B5EF4-FFF2-40B4-BE49-F238E27FC236}">
                  <a16:creationId xmlns:a16="http://schemas.microsoft.com/office/drawing/2014/main" id="{00000000-0008-0000-0100-0000F0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24</xdr:row>
          <xdr:rowOff>0</xdr:rowOff>
        </xdr:from>
        <xdr:to>
          <xdr:col>1</xdr:col>
          <xdr:colOff>0</xdr:colOff>
          <xdr:row>25</xdr:row>
          <xdr:rowOff>0</xdr:rowOff>
        </xdr:to>
        <xdr:sp macro="" textlink="">
          <xdr:nvSpPr>
            <xdr:cNvPr id="347377" name="Button 241" hidden="1">
              <a:extLst>
                <a:ext uri="{63B3BB69-23CF-44E3-9099-C40C66FF867C}">
                  <a14:compatExt spid="_x0000_s347377"/>
                </a:ext>
                <a:ext uri="{FF2B5EF4-FFF2-40B4-BE49-F238E27FC236}">
                  <a16:creationId xmlns:a16="http://schemas.microsoft.com/office/drawing/2014/main" id="{00000000-0008-0000-0100-0000F1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25</xdr:row>
          <xdr:rowOff>0</xdr:rowOff>
        </xdr:from>
        <xdr:to>
          <xdr:col>1</xdr:col>
          <xdr:colOff>0</xdr:colOff>
          <xdr:row>26</xdr:row>
          <xdr:rowOff>0</xdr:rowOff>
        </xdr:to>
        <xdr:sp macro="" textlink="">
          <xdr:nvSpPr>
            <xdr:cNvPr id="347378" name="Button 242" hidden="1">
              <a:extLst>
                <a:ext uri="{63B3BB69-23CF-44E3-9099-C40C66FF867C}">
                  <a14:compatExt spid="_x0000_s347378"/>
                </a:ext>
                <a:ext uri="{FF2B5EF4-FFF2-40B4-BE49-F238E27FC236}">
                  <a16:creationId xmlns:a16="http://schemas.microsoft.com/office/drawing/2014/main" id="{00000000-0008-0000-0100-0000F2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26</xdr:row>
          <xdr:rowOff>0</xdr:rowOff>
        </xdr:from>
        <xdr:to>
          <xdr:col>1</xdr:col>
          <xdr:colOff>0</xdr:colOff>
          <xdr:row>27</xdr:row>
          <xdr:rowOff>0</xdr:rowOff>
        </xdr:to>
        <xdr:sp macro="" textlink="">
          <xdr:nvSpPr>
            <xdr:cNvPr id="347379" name="Button 243" hidden="1">
              <a:extLst>
                <a:ext uri="{63B3BB69-23CF-44E3-9099-C40C66FF867C}">
                  <a14:compatExt spid="_x0000_s347379"/>
                </a:ext>
                <a:ext uri="{FF2B5EF4-FFF2-40B4-BE49-F238E27FC236}">
                  <a16:creationId xmlns:a16="http://schemas.microsoft.com/office/drawing/2014/main" id="{00000000-0008-0000-0100-0000F3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27</xdr:row>
          <xdr:rowOff>0</xdr:rowOff>
        </xdr:from>
        <xdr:to>
          <xdr:col>1</xdr:col>
          <xdr:colOff>0</xdr:colOff>
          <xdr:row>28</xdr:row>
          <xdr:rowOff>0</xdr:rowOff>
        </xdr:to>
        <xdr:sp macro="" textlink="">
          <xdr:nvSpPr>
            <xdr:cNvPr id="347380" name="Button 244" hidden="1">
              <a:extLst>
                <a:ext uri="{63B3BB69-23CF-44E3-9099-C40C66FF867C}">
                  <a14:compatExt spid="_x0000_s347380"/>
                </a:ext>
                <a:ext uri="{FF2B5EF4-FFF2-40B4-BE49-F238E27FC236}">
                  <a16:creationId xmlns:a16="http://schemas.microsoft.com/office/drawing/2014/main" id="{00000000-0008-0000-0100-0000F4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28</xdr:row>
          <xdr:rowOff>0</xdr:rowOff>
        </xdr:from>
        <xdr:to>
          <xdr:col>1</xdr:col>
          <xdr:colOff>0</xdr:colOff>
          <xdr:row>29</xdr:row>
          <xdr:rowOff>0</xdr:rowOff>
        </xdr:to>
        <xdr:sp macro="" textlink="">
          <xdr:nvSpPr>
            <xdr:cNvPr id="347381" name="Button 245" hidden="1">
              <a:extLst>
                <a:ext uri="{63B3BB69-23CF-44E3-9099-C40C66FF867C}">
                  <a14:compatExt spid="_x0000_s347381"/>
                </a:ext>
                <a:ext uri="{FF2B5EF4-FFF2-40B4-BE49-F238E27FC236}">
                  <a16:creationId xmlns:a16="http://schemas.microsoft.com/office/drawing/2014/main" id="{00000000-0008-0000-0100-0000F5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29</xdr:row>
          <xdr:rowOff>0</xdr:rowOff>
        </xdr:from>
        <xdr:to>
          <xdr:col>1</xdr:col>
          <xdr:colOff>0</xdr:colOff>
          <xdr:row>30</xdr:row>
          <xdr:rowOff>0</xdr:rowOff>
        </xdr:to>
        <xdr:sp macro="" textlink="">
          <xdr:nvSpPr>
            <xdr:cNvPr id="347382" name="Button 246" hidden="1">
              <a:extLst>
                <a:ext uri="{63B3BB69-23CF-44E3-9099-C40C66FF867C}">
                  <a14:compatExt spid="_x0000_s347382"/>
                </a:ext>
                <a:ext uri="{FF2B5EF4-FFF2-40B4-BE49-F238E27FC236}">
                  <a16:creationId xmlns:a16="http://schemas.microsoft.com/office/drawing/2014/main" id="{00000000-0008-0000-0100-0000F6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30</xdr:row>
          <xdr:rowOff>0</xdr:rowOff>
        </xdr:from>
        <xdr:to>
          <xdr:col>1</xdr:col>
          <xdr:colOff>0</xdr:colOff>
          <xdr:row>31</xdr:row>
          <xdr:rowOff>0</xdr:rowOff>
        </xdr:to>
        <xdr:sp macro="" textlink="">
          <xdr:nvSpPr>
            <xdr:cNvPr id="347383" name="Button 247" hidden="1">
              <a:extLst>
                <a:ext uri="{63B3BB69-23CF-44E3-9099-C40C66FF867C}">
                  <a14:compatExt spid="_x0000_s347383"/>
                </a:ext>
                <a:ext uri="{FF2B5EF4-FFF2-40B4-BE49-F238E27FC236}">
                  <a16:creationId xmlns:a16="http://schemas.microsoft.com/office/drawing/2014/main" id="{00000000-0008-0000-0100-0000F7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31</xdr:row>
          <xdr:rowOff>0</xdr:rowOff>
        </xdr:from>
        <xdr:to>
          <xdr:col>1</xdr:col>
          <xdr:colOff>0</xdr:colOff>
          <xdr:row>32</xdr:row>
          <xdr:rowOff>0</xdr:rowOff>
        </xdr:to>
        <xdr:sp macro="" textlink="">
          <xdr:nvSpPr>
            <xdr:cNvPr id="347384" name="Button 248" hidden="1">
              <a:extLst>
                <a:ext uri="{63B3BB69-23CF-44E3-9099-C40C66FF867C}">
                  <a14:compatExt spid="_x0000_s347384"/>
                </a:ext>
                <a:ext uri="{FF2B5EF4-FFF2-40B4-BE49-F238E27FC236}">
                  <a16:creationId xmlns:a16="http://schemas.microsoft.com/office/drawing/2014/main" id="{00000000-0008-0000-0100-0000F8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32</xdr:row>
          <xdr:rowOff>0</xdr:rowOff>
        </xdr:from>
        <xdr:to>
          <xdr:col>1</xdr:col>
          <xdr:colOff>0</xdr:colOff>
          <xdr:row>33</xdr:row>
          <xdr:rowOff>0</xdr:rowOff>
        </xdr:to>
        <xdr:sp macro="" textlink="">
          <xdr:nvSpPr>
            <xdr:cNvPr id="347385" name="Button 249" hidden="1">
              <a:extLst>
                <a:ext uri="{63B3BB69-23CF-44E3-9099-C40C66FF867C}">
                  <a14:compatExt spid="_x0000_s347385"/>
                </a:ext>
                <a:ext uri="{FF2B5EF4-FFF2-40B4-BE49-F238E27FC236}">
                  <a16:creationId xmlns:a16="http://schemas.microsoft.com/office/drawing/2014/main" id="{00000000-0008-0000-0100-0000F9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33</xdr:row>
          <xdr:rowOff>0</xdr:rowOff>
        </xdr:from>
        <xdr:to>
          <xdr:col>1</xdr:col>
          <xdr:colOff>0</xdr:colOff>
          <xdr:row>34</xdr:row>
          <xdr:rowOff>0</xdr:rowOff>
        </xdr:to>
        <xdr:sp macro="" textlink="">
          <xdr:nvSpPr>
            <xdr:cNvPr id="347386" name="Button 250" hidden="1">
              <a:extLst>
                <a:ext uri="{63B3BB69-23CF-44E3-9099-C40C66FF867C}">
                  <a14:compatExt spid="_x0000_s347386"/>
                </a:ext>
                <a:ext uri="{FF2B5EF4-FFF2-40B4-BE49-F238E27FC236}">
                  <a16:creationId xmlns:a16="http://schemas.microsoft.com/office/drawing/2014/main" id="{00000000-0008-0000-0100-0000FA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34</xdr:row>
          <xdr:rowOff>0</xdr:rowOff>
        </xdr:from>
        <xdr:to>
          <xdr:col>1</xdr:col>
          <xdr:colOff>0</xdr:colOff>
          <xdr:row>35</xdr:row>
          <xdr:rowOff>0</xdr:rowOff>
        </xdr:to>
        <xdr:sp macro="" textlink="">
          <xdr:nvSpPr>
            <xdr:cNvPr id="347387" name="Button 251" hidden="1">
              <a:extLst>
                <a:ext uri="{63B3BB69-23CF-44E3-9099-C40C66FF867C}">
                  <a14:compatExt spid="_x0000_s347387"/>
                </a:ext>
                <a:ext uri="{FF2B5EF4-FFF2-40B4-BE49-F238E27FC236}">
                  <a16:creationId xmlns:a16="http://schemas.microsoft.com/office/drawing/2014/main" id="{00000000-0008-0000-0100-0000FB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35</xdr:row>
          <xdr:rowOff>0</xdr:rowOff>
        </xdr:from>
        <xdr:to>
          <xdr:col>1</xdr:col>
          <xdr:colOff>0</xdr:colOff>
          <xdr:row>36</xdr:row>
          <xdr:rowOff>0</xdr:rowOff>
        </xdr:to>
        <xdr:sp macro="" textlink="">
          <xdr:nvSpPr>
            <xdr:cNvPr id="347388" name="Button 252" hidden="1">
              <a:extLst>
                <a:ext uri="{63B3BB69-23CF-44E3-9099-C40C66FF867C}">
                  <a14:compatExt spid="_x0000_s347388"/>
                </a:ext>
                <a:ext uri="{FF2B5EF4-FFF2-40B4-BE49-F238E27FC236}">
                  <a16:creationId xmlns:a16="http://schemas.microsoft.com/office/drawing/2014/main" id="{00000000-0008-0000-0100-0000FC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36</xdr:row>
          <xdr:rowOff>0</xdr:rowOff>
        </xdr:from>
        <xdr:to>
          <xdr:col>1</xdr:col>
          <xdr:colOff>0</xdr:colOff>
          <xdr:row>37</xdr:row>
          <xdr:rowOff>0</xdr:rowOff>
        </xdr:to>
        <xdr:sp macro="" textlink="">
          <xdr:nvSpPr>
            <xdr:cNvPr id="347389" name="Button 253" hidden="1">
              <a:extLst>
                <a:ext uri="{63B3BB69-23CF-44E3-9099-C40C66FF867C}">
                  <a14:compatExt spid="_x0000_s347389"/>
                </a:ext>
                <a:ext uri="{FF2B5EF4-FFF2-40B4-BE49-F238E27FC236}">
                  <a16:creationId xmlns:a16="http://schemas.microsoft.com/office/drawing/2014/main" id="{00000000-0008-0000-0100-0000FD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37</xdr:row>
          <xdr:rowOff>0</xdr:rowOff>
        </xdr:from>
        <xdr:to>
          <xdr:col>1</xdr:col>
          <xdr:colOff>0</xdr:colOff>
          <xdr:row>38</xdr:row>
          <xdr:rowOff>0</xdr:rowOff>
        </xdr:to>
        <xdr:sp macro="" textlink="">
          <xdr:nvSpPr>
            <xdr:cNvPr id="347390" name="Button 254" hidden="1">
              <a:extLst>
                <a:ext uri="{63B3BB69-23CF-44E3-9099-C40C66FF867C}">
                  <a14:compatExt spid="_x0000_s347390"/>
                </a:ext>
                <a:ext uri="{FF2B5EF4-FFF2-40B4-BE49-F238E27FC236}">
                  <a16:creationId xmlns:a16="http://schemas.microsoft.com/office/drawing/2014/main" id="{00000000-0008-0000-0100-0000FE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38</xdr:row>
          <xdr:rowOff>0</xdr:rowOff>
        </xdr:from>
        <xdr:to>
          <xdr:col>1</xdr:col>
          <xdr:colOff>0</xdr:colOff>
          <xdr:row>39</xdr:row>
          <xdr:rowOff>0</xdr:rowOff>
        </xdr:to>
        <xdr:sp macro="" textlink="">
          <xdr:nvSpPr>
            <xdr:cNvPr id="347391" name="Button 255" hidden="1">
              <a:extLst>
                <a:ext uri="{63B3BB69-23CF-44E3-9099-C40C66FF867C}">
                  <a14:compatExt spid="_x0000_s347391"/>
                </a:ext>
                <a:ext uri="{FF2B5EF4-FFF2-40B4-BE49-F238E27FC236}">
                  <a16:creationId xmlns:a16="http://schemas.microsoft.com/office/drawing/2014/main" id="{00000000-0008-0000-0100-0000FF4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39</xdr:row>
          <xdr:rowOff>0</xdr:rowOff>
        </xdr:from>
        <xdr:to>
          <xdr:col>1</xdr:col>
          <xdr:colOff>0</xdr:colOff>
          <xdr:row>40</xdr:row>
          <xdr:rowOff>0</xdr:rowOff>
        </xdr:to>
        <xdr:sp macro="" textlink="">
          <xdr:nvSpPr>
            <xdr:cNvPr id="347392" name="Button 256" hidden="1">
              <a:extLst>
                <a:ext uri="{63B3BB69-23CF-44E3-9099-C40C66FF867C}">
                  <a14:compatExt spid="_x0000_s347392"/>
                </a:ext>
                <a:ext uri="{FF2B5EF4-FFF2-40B4-BE49-F238E27FC236}">
                  <a16:creationId xmlns:a16="http://schemas.microsoft.com/office/drawing/2014/main" id="{00000000-0008-0000-0100-000000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40</xdr:row>
          <xdr:rowOff>0</xdr:rowOff>
        </xdr:from>
        <xdr:to>
          <xdr:col>1</xdr:col>
          <xdr:colOff>0</xdr:colOff>
          <xdr:row>41</xdr:row>
          <xdr:rowOff>0</xdr:rowOff>
        </xdr:to>
        <xdr:sp macro="" textlink="">
          <xdr:nvSpPr>
            <xdr:cNvPr id="347393" name="Button 257" hidden="1">
              <a:extLst>
                <a:ext uri="{63B3BB69-23CF-44E3-9099-C40C66FF867C}">
                  <a14:compatExt spid="_x0000_s347393"/>
                </a:ext>
                <a:ext uri="{FF2B5EF4-FFF2-40B4-BE49-F238E27FC236}">
                  <a16:creationId xmlns:a16="http://schemas.microsoft.com/office/drawing/2014/main" id="{00000000-0008-0000-0100-000001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41</xdr:row>
          <xdr:rowOff>0</xdr:rowOff>
        </xdr:from>
        <xdr:to>
          <xdr:col>1</xdr:col>
          <xdr:colOff>0</xdr:colOff>
          <xdr:row>42</xdr:row>
          <xdr:rowOff>0</xdr:rowOff>
        </xdr:to>
        <xdr:sp macro="" textlink="">
          <xdr:nvSpPr>
            <xdr:cNvPr id="347394" name="Button 258" hidden="1">
              <a:extLst>
                <a:ext uri="{63B3BB69-23CF-44E3-9099-C40C66FF867C}">
                  <a14:compatExt spid="_x0000_s347394"/>
                </a:ext>
                <a:ext uri="{FF2B5EF4-FFF2-40B4-BE49-F238E27FC236}">
                  <a16:creationId xmlns:a16="http://schemas.microsoft.com/office/drawing/2014/main" id="{00000000-0008-0000-0100-000002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42</xdr:row>
          <xdr:rowOff>0</xdr:rowOff>
        </xdr:from>
        <xdr:to>
          <xdr:col>1</xdr:col>
          <xdr:colOff>0</xdr:colOff>
          <xdr:row>43</xdr:row>
          <xdr:rowOff>0</xdr:rowOff>
        </xdr:to>
        <xdr:sp macro="" textlink="">
          <xdr:nvSpPr>
            <xdr:cNvPr id="347395" name="Button 259" hidden="1">
              <a:extLst>
                <a:ext uri="{63B3BB69-23CF-44E3-9099-C40C66FF867C}">
                  <a14:compatExt spid="_x0000_s347395"/>
                </a:ext>
                <a:ext uri="{FF2B5EF4-FFF2-40B4-BE49-F238E27FC236}">
                  <a16:creationId xmlns:a16="http://schemas.microsoft.com/office/drawing/2014/main" id="{00000000-0008-0000-0100-000003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43</xdr:row>
          <xdr:rowOff>0</xdr:rowOff>
        </xdr:from>
        <xdr:to>
          <xdr:col>1</xdr:col>
          <xdr:colOff>0</xdr:colOff>
          <xdr:row>44</xdr:row>
          <xdr:rowOff>0</xdr:rowOff>
        </xdr:to>
        <xdr:sp macro="" textlink="">
          <xdr:nvSpPr>
            <xdr:cNvPr id="347396" name="Button 260" hidden="1">
              <a:extLst>
                <a:ext uri="{63B3BB69-23CF-44E3-9099-C40C66FF867C}">
                  <a14:compatExt spid="_x0000_s347396"/>
                </a:ext>
                <a:ext uri="{FF2B5EF4-FFF2-40B4-BE49-F238E27FC236}">
                  <a16:creationId xmlns:a16="http://schemas.microsoft.com/office/drawing/2014/main" id="{00000000-0008-0000-0100-000004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44</xdr:row>
          <xdr:rowOff>0</xdr:rowOff>
        </xdr:from>
        <xdr:to>
          <xdr:col>1</xdr:col>
          <xdr:colOff>0</xdr:colOff>
          <xdr:row>45</xdr:row>
          <xdr:rowOff>0</xdr:rowOff>
        </xdr:to>
        <xdr:sp macro="" textlink="">
          <xdr:nvSpPr>
            <xdr:cNvPr id="347397" name="Button 261" hidden="1">
              <a:extLst>
                <a:ext uri="{63B3BB69-23CF-44E3-9099-C40C66FF867C}">
                  <a14:compatExt spid="_x0000_s347397"/>
                </a:ext>
                <a:ext uri="{FF2B5EF4-FFF2-40B4-BE49-F238E27FC236}">
                  <a16:creationId xmlns:a16="http://schemas.microsoft.com/office/drawing/2014/main" id="{00000000-0008-0000-0100-000005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45</xdr:row>
          <xdr:rowOff>0</xdr:rowOff>
        </xdr:from>
        <xdr:to>
          <xdr:col>1</xdr:col>
          <xdr:colOff>0</xdr:colOff>
          <xdr:row>46</xdr:row>
          <xdr:rowOff>0</xdr:rowOff>
        </xdr:to>
        <xdr:sp macro="" textlink="">
          <xdr:nvSpPr>
            <xdr:cNvPr id="347398" name="Button 262" hidden="1">
              <a:extLst>
                <a:ext uri="{63B3BB69-23CF-44E3-9099-C40C66FF867C}">
                  <a14:compatExt spid="_x0000_s347398"/>
                </a:ext>
                <a:ext uri="{FF2B5EF4-FFF2-40B4-BE49-F238E27FC236}">
                  <a16:creationId xmlns:a16="http://schemas.microsoft.com/office/drawing/2014/main" id="{00000000-0008-0000-0100-000006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46</xdr:row>
          <xdr:rowOff>0</xdr:rowOff>
        </xdr:from>
        <xdr:to>
          <xdr:col>1</xdr:col>
          <xdr:colOff>0</xdr:colOff>
          <xdr:row>47</xdr:row>
          <xdr:rowOff>0</xdr:rowOff>
        </xdr:to>
        <xdr:sp macro="" textlink="">
          <xdr:nvSpPr>
            <xdr:cNvPr id="347399" name="Button 263" hidden="1">
              <a:extLst>
                <a:ext uri="{63B3BB69-23CF-44E3-9099-C40C66FF867C}">
                  <a14:compatExt spid="_x0000_s347399"/>
                </a:ext>
                <a:ext uri="{FF2B5EF4-FFF2-40B4-BE49-F238E27FC236}">
                  <a16:creationId xmlns:a16="http://schemas.microsoft.com/office/drawing/2014/main" id="{00000000-0008-0000-0100-000007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47</xdr:row>
          <xdr:rowOff>0</xdr:rowOff>
        </xdr:from>
        <xdr:to>
          <xdr:col>1</xdr:col>
          <xdr:colOff>0</xdr:colOff>
          <xdr:row>48</xdr:row>
          <xdr:rowOff>0</xdr:rowOff>
        </xdr:to>
        <xdr:sp macro="" textlink="">
          <xdr:nvSpPr>
            <xdr:cNvPr id="347400" name="Button 264" hidden="1">
              <a:extLst>
                <a:ext uri="{63B3BB69-23CF-44E3-9099-C40C66FF867C}">
                  <a14:compatExt spid="_x0000_s347400"/>
                </a:ext>
                <a:ext uri="{FF2B5EF4-FFF2-40B4-BE49-F238E27FC236}">
                  <a16:creationId xmlns:a16="http://schemas.microsoft.com/office/drawing/2014/main" id="{00000000-0008-0000-0100-000008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48</xdr:row>
          <xdr:rowOff>0</xdr:rowOff>
        </xdr:from>
        <xdr:to>
          <xdr:col>1</xdr:col>
          <xdr:colOff>0</xdr:colOff>
          <xdr:row>49</xdr:row>
          <xdr:rowOff>0</xdr:rowOff>
        </xdr:to>
        <xdr:sp macro="" textlink="">
          <xdr:nvSpPr>
            <xdr:cNvPr id="347401" name="Button 265" hidden="1">
              <a:extLst>
                <a:ext uri="{63B3BB69-23CF-44E3-9099-C40C66FF867C}">
                  <a14:compatExt spid="_x0000_s347401"/>
                </a:ext>
                <a:ext uri="{FF2B5EF4-FFF2-40B4-BE49-F238E27FC236}">
                  <a16:creationId xmlns:a16="http://schemas.microsoft.com/office/drawing/2014/main" id="{00000000-0008-0000-0100-000009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49</xdr:row>
          <xdr:rowOff>0</xdr:rowOff>
        </xdr:from>
        <xdr:to>
          <xdr:col>1</xdr:col>
          <xdr:colOff>0</xdr:colOff>
          <xdr:row>50</xdr:row>
          <xdr:rowOff>0</xdr:rowOff>
        </xdr:to>
        <xdr:sp macro="" textlink="">
          <xdr:nvSpPr>
            <xdr:cNvPr id="347402" name="Button 266" hidden="1">
              <a:extLst>
                <a:ext uri="{63B3BB69-23CF-44E3-9099-C40C66FF867C}">
                  <a14:compatExt spid="_x0000_s347402"/>
                </a:ext>
                <a:ext uri="{FF2B5EF4-FFF2-40B4-BE49-F238E27FC236}">
                  <a16:creationId xmlns:a16="http://schemas.microsoft.com/office/drawing/2014/main" id="{00000000-0008-0000-0100-00000A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50</xdr:row>
          <xdr:rowOff>0</xdr:rowOff>
        </xdr:from>
        <xdr:to>
          <xdr:col>1</xdr:col>
          <xdr:colOff>0</xdr:colOff>
          <xdr:row>51</xdr:row>
          <xdr:rowOff>0</xdr:rowOff>
        </xdr:to>
        <xdr:sp macro="" textlink="">
          <xdr:nvSpPr>
            <xdr:cNvPr id="347403" name="Button 267" hidden="1">
              <a:extLst>
                <a:ext uri="{63B3BB69-23CF-44E3-9099-C40C66FF867C}">
                  <a14:compatExt spid="_x0000_s347403"/>
                </a:ext>
                <a:ext uri="{FF2B5EF4-FFF2-40B4-BE49-F238E27FC236}">
                  <a16:creationId xmlns:a16="http://schemas.microsoft.com/office/drawing/2014/main" id="{00000000-0008-0000-0100-00000B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51</xdr:row>
          <xdr:rowOff>0</xdr:rowOff>
        </xdr:from>
        <xdr:to>
          <xdr:col>1</xdr:col>
          <xdr:colOff>0</xdr:colOff>
          <xdr:row>52</xdr:row>
          <xdr:rowOff>0</xdr:rowOff>
        </xdr:to>
        <xdr:sp macro="" textlink="">
          <xdr:nvSpPr>
            <xdr:cNvPr id="347404" name="Button 268" hidden="1">
              <a:extLst>
                <a:ext uri="{63B3BB69-23CF-44E3-9099-C40C66FF867C}">
                  <a14:compatExt spid="_x0000_s347404"/>
                </a:ext>
                <a:ext uri="{FF2B5EF4-FFF2-40B4-BE49-F238E27FC236}">
                  <a16:creationId xmlns:a16="http://schemas.microsoft.com/office/drawing/2014/main" id="{00000000-0008-0000-0100-00000C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52</xdr:row>
          <xdr:rowOff>0</xdr:rowOff>
        </xdr:from>
        <xdr:to>
          <xdr:col>1</xdr:col>
          <xdr:colOff>0</xdr:colOff>
          <xdr:row>53</xdr:row>
          <xdr:rowOff>0</xdr:rowOff>
        </xdr:to>
        <xdr:sp macro="" textlink="">
          <xdr:nvSpPr>
            <xdr:cNvPr id="347405" name="Button 269" hidden="1">
              <a:extLst>
                <a:ext uri="{63B3BB69-23CF-44E3-9099-C40C66FF867C}">
                  <a14:compatExt spid="_x0000_s347405"/>
                </a:ext>
                <a:ext uri="{FF2B5EF4-FFF2-40B4-BE49-F238E27FC236}">
                  <a16:creationId xmlns:a16="http://schemas.microsoft.com/office/drawing/2014/main" id="{00000000-0008-0000-0100-00000D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53</xdr:row>
          <xdr:rowOff>0</xdr:rowOff>
        </xdr:from>
        <xdr:to>
          <xdr:col>1</xdr:col>
          <xdr:colOff>0</xdr:colOff>
          <xdr:row>54</xdr:row>
          <xdr:rowOff>0</xdr:rowOff>
        </xdr:to>
        <xdr:sp macro="" textlink="">
          <xdr:nvSpPr>
            <xdr:cNvPr id="347406" name="Button 270" hidden="1">
              <a:extLst>
                <a:ext uri="{63B3BB69-23CF-44E3-9099-C40C66FF867C}">
                  <a14:compatExt spid="_x0000_s347406"/>
                </a:ext>
                <a:ext uri="{FF2B5EF4-FFF2-40B4-BE49-F238E27FC236}">
                  <a16:creationId xmlns:a16="http://schemas.microsoft.com/office/drawing/2014/main" id="{00000000-0008-0000-0100-00000E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54</xdr:row>
          <xdr:rowOff>0</xdr:rowOff>
        </xdr:from>
        <xdr:to>
          <xdr:col>1</xdr:col>
          <xdr:colOff>0</xdr:colOff>
          <xdr:row>55</xdr:row>
          <xdr:rowOff>0</xdr:rowOff>
        </xdr:to>
        <xdr:sp macro="" textlink="">
          <xdr:nvSpPr>
            <xdr:cNvPr id="347407" name="Button 271" hidden="1">
              <a:extLst>
                <a:ext uri="{63B3BB69-23CF-44E3-9099-C40C66FF867C}">
                  <a14:compatExt spid="_x0000_s347407"/>
                </a:ext>
                <a:ext uri="{FF2B5EF4-FFF2-40B4-BE49-F238E27FC236}">
                  <a16:creationId xmlns:a16="http://schemas.microsoft.com/office/drawing/2014/main" id="{00000000-0008-0000-0100-00000F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55</xdr:row>
          <xdr:rowOff>0</xdr:rowOff>
        </xdr:from>
        <xdr:to>
          <xdr:col>1</xdr:col>
          <xdr:colOff>0</xdr:colOff>
          <xdr:row>56</xdr:row>
          <xdr:rowOff>0</xdr:rowOff>
        </xdr:to>
        <xdr:sp macro="" textlink="">
          <xdr:nvSpPr>
            <xdr:cNvPr id="347408" name="Button 272" hidden="1">
              <a:extLst>
                <a:ext uri="{63B3BB69-23CF-44E3-9099-C40C66FF867C}">
                  <a14:compatExt spid="_x0000_s347408"/>
                </a:ext>
                <a:ext uri="{FF2B5EF4-FFF2-40B4-BE49-F238E27FC236}">
                  <a16:creationId xmlns:a16="http://schemas.microsoft.com/office/drawing/2014/main" id="{00000000-0008-0000-0100-000010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56</xdr:row>
          <xdr:rowOff>0</xdr:rowOff>
        </xdr:from>
        <xdr:to>
          <xdr:col>1</xdr:col>
          <xdr:colOff>0</xdr:colOff>
          <xdr:row>57</xdr:row>
          <xdr:rowOff>0</xdr:rowOff>
        </xdr:to>
        <xdr:sp macro="" textlink="">
          <xdr:nvSpPr>
            <xdr:cNvPr id="347409" name="Button 273" hidden="1">
              <a:extLst>
                <a:ext uri="{63B3BB69-23CF-44E3-9099-C40C66FF867C}">
                  <a14:compatExt spid="_x0000_s347409"/>
                </a:ext>
                <a:ext uri="{FF2B5EF4-FFF2-40B4-BE49-F238E27FC236}">
                  <a16:creationId xmlns:a16="http://schemas.microsoft.com/office/drawing/2014/main" id="{00000000-0008-0000-0100-000011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57</xdr:row>
          <xdr:rowOff>0</xdr:rowOff>
        </xdr:from>
        <xdr:to>
          <xdr:col>1</xdr:col>
          <xdr:colOff>0</xdr:colOff>
          <xdr:row>58</xdr:row>
          <xdr:rowOff>0</xdr:rowOff>
        </xdr:to>
        <xdr:sp macro="" textlink="">
          <xdr:nvSpPr>
            <xdr:cNvPr id="347410" name="Button 274" hidden="1">
              <a:extLst>
                <a:ext uri="{63B3BB69-23CF-44E3-9099-C40C66FF867C}">
                  <a14:compatExt spid="_x0000_s347410"/>
                </a:ext>
                <a:ext uri="{FF2B5EF4-FFF2-40B4-BE49-F238E27FC236}">
                  <a16:creationId xmlns:a16="http://schemas.microsoft.com/office/drawing/2014/main" id="{00000000-0008-0000-0100-000012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58</xdr:row>
          <xdr:rowOff>0</xdr:rowOff>
        </xdr:from>
        <xdr:to>
          <xdr:col>1</xdr:col>
          <xdr:colOff>0</xdr:colOff>
          <xdr:row>59</xdr:row>
          <xdr:rowOff>0</xdr:rowOff>
        </xdr:to>
        <xdr:sp macro="" textlink="">
          <xdr:nvSpPr>
            <xdr:cNvPr id="347411" name="Button 275" hidden="1">
              <a:extLst>
                <a:ext uri="{63B3BB69-23CF-44E3-9099-C40C66FF867C}">
                  <a14:compatExt spid="_x0000_s347411"/>
                </a:ext>
                <a:ext uri="{FF2B5EF4-FFF2-40B4-BE49-F238E27FC236}">
                  <a16:creationId xmlns:a16="http://schemas.microsoft.com/office/drawing/2014/main" id="{00000000-0008-0000-0100-000013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xdr:row>
          <xdr:rowOff>0</xdr:rowOff>
        </xdr:from>
        <xdr:to>
          <xdr:col>1</xdr:col>
          <xdr:colOff>0</xdr:colOff>
          <xdr:row>3</xdr:row>
          <xdr:rowOff>0</xdr:rowOff>
        </xdr:to>
        <xdr:sp macro="" textlink="">
          <xdr:nvSpPr>
            <xdr:cNvPr id="347412" name="Button 276" hidden="1">
              <a:extLst>
                <a:ext uri="{63B3BB69-23CF-44E3-9099-C40C66FF867C}">
                  <a14:compatExt spid="_x0000_s347412"/>
                </a:ext>
                <a:ext uri="{FF2B5EF4-FFF2-40B4-BE49-F238E27FC236}">
                  <a16:creationId xmlns:a16="http://schemas.microsoft.com/office/drawing/2014/main" id="{00000000-0008-0000-0100-000014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xdr:row>
          <xdr:rowOff>0</xdr:rowOff>
        </xdr:from>
        <xdr:to>
          <xdr:col>1</xdr:col>
          <xdr:colOff>0</xdr:colOff>
          <xdr:row>4</xdr:row>
          <xdr:rowOff>0</xdr:rowOff>
        </xdr:to>
        <xdr:sp macro="" textlink="">
          <xdr:nvSpPr>
            <xdr:cNvPr id="347413" name="Button 277" hidden="1">
              <a:extLst>
                <a:ext uri="{63B3BB69-23CF-44E3-9099-C40C66FF867C}">
                  <a14:compatExt spid="_x0000_s347413"/>
                </a:ext>
                <a:ext uri="{FF2B5EF4-FFF2-40B4-BE49-F238E27FC236}">
                  <a16:creationId xmlns:a16="http://schemas.microsoft.com/office/drawing/2014/main" id="{00000000-0008-0000-0100-000015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xdr:row>
          <xdr:rowOff>0</xdr:rowOff>
        </xdr:from>
        <xdr:to>
          <xdr:col>1</xdr:col>
          <xdr:colOff>0</xdr:colOff>
          <xdr:row>5</xdr:row>
          <xdr:rowOff>0</xdr:rowOff>
        </xdr:to>
        <xdr:sp macro="" textlink="">
          <xdr:nvSpPr>
            <xdr:cNvPr id="347414" name="Button 278" hidden="1">
              <a:extLst>
                <a:ext uri="{63B3BB69-23CF-44E3-9099-C40C66FF867C}">
                  <a14:compatExt spid="_x0000_s347414"/>
                </a:ext>
                <a:ext uri="{FF2B5EF4-FFF2-40B4-BE49-F238E27FC236}">
                  <a16:creationId xmlns:a16="http://schemas.microsoft.com/office/drawing/2014/main" id="{00000000-0008-0000-0100-000016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1</xdr:col>
          <xdr:colOff>0</xdr:colOff>
          <xdr:row>6</xdr:row>
          <xdr:rowOff>0</xdr:rowOff>
        </xdr:to>
        <xdr:sp macro="" textlink="">
          <xdr:nvSpPr>
            <xdr:cNvPr id="347415" name="Button 279" hidden="1">
              <a:extLst>
                <a:ext uri="{63B3BB69-23CF-44E3-9099-C40C66FF867C}">
                  <a14:compatExt spid="_x0000_s347415"/>
                </a:ext>
                <a:ext uri="{FF2B5EF4-FFF2-40B4-BE49-F238E27FC236}">
                  <a16:creationId xmlns:a16="http://schemas.microsoft.com/office/drawing/2014/main" id="{00000000-0008-0000-0100-000017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11</xdr:row>
          <xdr:rowOff>0</xdr:rowOff>
        </xdr:from>
        <xdr:to>
          <xdr:col>1</xdr:col>
          <xdr:colOff>0</xdr:colOff>
          <xdr:row>12</xdr:row>
          <xdr:rowOff>0</xdr:rowOff>
        </xdr:to>
        <xdr:sp macro="" textlink="">
          <xdr:nvSpPr>
            <xdr:cNvPr id="347417" name="Button 281" hidden="1">
              <a:extLst>
                <a:ext uri="{63B3BB69-23CF-44E3-9099-C40C66FF867C}">
                  <a14:compatExt spid="_x0000_s347417"/>
                </a:ext>
                <a:ext uri="{FF2B5EF4-FFF2-40B4-BE49-F238E27FC236}">
                  <a16:creationId xmlns:a16="http://schemas.microsoft.com/office/drawing/2014/main" id="{00000000-0008-0000-0100-000019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12</xdr:row>
          <xdr:rowOff>0</xdr:rowOff>
        </xdr:from>
        <xdr:to>
          <xdr:col>1</xdr:col>
          <xdr:colOff>0</xdr:colOff>
          <xdr:row>13</xdr:row>
          <xdr:rowOff>0</xdr:rowOff>
        </xdr:to>
        <xdr:sp macro="" textlink="">
          <xdr:nvSpPr>
            <xdr:cNvPr id="347418" name="Button 282" hidden="1">
              <a:extLst>
                <a:ext uri="{63B3BB69-23CF-44E3-9099-C40C66FF867C}">
                  <a14:compatExt spid="_x0000_s347418"/>
                </a:ext>
                <a:ext uri="{FF2B5EF4-FFF2-40B4-BE49-F238E27FC236}">
                  <a16:creationId xmlns:a16="http://schemas.microsoft.com/office/drawing/2014/main" id="{00000000-0008-0000-0100-00001A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13</xdr:row>
          <xdr:rowOff>0</xdr:rowOff>
        </xdr:from>
        <xdr:to>
          <xdr:col>1</xdr:col>
          <xdr:colOff>0</xdr:colOff>
          <xdr:row>14</xdr:row>
          <xdr:rowOff>0</xdr:rowOff>
        </xdr:to>
        <xdr:sp macro="" textlink="">
          <xdr:nvSpPr>
            <xdr:cNvPr id="347419" name="Button 283" hidden="1">
              <a:extLst>
                <a:ext uri="{63B3BB69-23CF-44E3-9099-C40C66FF867C}">
                  <a14:compatExt spid="_x0000_s347419"/>
                </a:ext>
                <a:ext uri="{FF2B5EF4-FFF2-40B4-BE49-F238E27FC236}">
                  <a16:creationId xmlns:a16="http://schemas.microsoft.com/office/drawing/2014/main" id="{00000000-0008-0000-0100-00001B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14</xdr:row>
          <xdr:rowOff>0</xdr:rowOff>
        </xdr:from>
        <xdr:to>
          <xdr:col>1</xdr:col>
          <xdr:colOff>0</xdr:colOff>
          <xdr:row>15</xdr:row>
          <xdr:rowOff>0</xdr:rowOff>
        </xdr:to>
        <xdr:sp macro="" textlink="">
          <xdr:nvSpPr>
            <xdr:cNvPr id="347420" name="Button 284" hidden="1">
              <a:extLst>
                <a:ext uri="{63B3BB69-23CF-44E3-9099-C40C66FF867C}">
                  <a14:compatExt spid="_x0000_s347420"/>
                </a:ext>
                <a:ext uri="{FF2B5EF4-FFF2-40B4-BE49-F238E27FC236}">
                  <a16:creationId xmlns:a16="http://schemas.microsoft.com/office/drawing/2014/main" id="{00000000-0008-0000-0100-00001C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15</xdr:row>
          <xdr:rowOff>0</xdr:rowOff>
        </xdr:from>
        <xdr:to>
          <xdr:col>1</xdr:col>
          <xdr:colOff>0</xdr:colOff>
          <xdr:row>16</xdr:row>
          <xdr:rowOff>0</xdr:rowOff>
        </xdr:to>
        <xdr:sp macro="" textlink="">
          <xdr:nvSpPr>
            <xdr:cNvPr id="347421" name="Button 285" hidden="1">
              <a:extLst>
                <a:ext uri="{63B3BB69-23CF-44E3-9099-C40C66FF867C}">
                  <a14:compatExt spid="_x0000_s347421"/>
                </a:ext>
                <a:ext uri="{FF2B5EF4-FFF2-40B4-BE49-F238E27FC236}">
                  <a16:creationId xmlns:a16="http://schemas.microsoft.com/office/drawing/2014/main" id="{00000000-0008-0000-0100-00001D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16</xdr:row>
          <xdr:rowOff>0</xdr:rowOff>
        </xdr:from>
        <xdr:to>
          <xdr:col>1</xdr:col>
          <xdr:colOff>0</xdr:colOff>
          <xdr:row>17</xdr:row>
          <xdr:rowOff>0</xdr:rowOff>
        </xdr:to>
        <xdr:sp macro="" textlink="">
          <xdr:nvSpPr>
            <xdr:cNvPr id="347422" name="Button 286" hidden="1">
              <a:extLst>
                <a:ext uri="{63B3BB69-23CF-44E3-9099-C40C66FF867C}">
                  <a14:compatExt spid="_x0000_s347422"/>
                </a:ext>
                <a:ext uri="{FF2B5EF4-FFF2-40B4-BE49-F238E27FC236}">
                  <a16:creationId xmlns:a16="http://schemas.microsoft.com/office/drawing/2014/main" id="{00000000-0008-0000-0100-00001E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17</xdr:row>
          <xdr:rowOff>0</xdr:rowOff>
        </xdr:from>
        <xdr:to>
          <xdr:col>1</xdr:col>
          <xdr:colOff>0</xdr:colOff>
          <xdr:row>18</xdr:row>
          <xdr:rowOff>0</xdr:rowOff>
        </xdr:to>
        <xdr:sp macro="" textlink="">
          <xdr:nvSpPr>
            <xdr:cNvPr id="347423" name="Button 287" hidden="1">
              <a:extLst>
                <a:ext uri="{63B3BB69-23CF-44E3-9099-C40C66FF867C}">
                  <a14:compatExt spid="_x0000_s347423"/>
                </a:ext>
                <a:ext uri="{FF2B5EF4-FFF2-40B4-BE49-F238E27FC236}">
                  <a16:creationId xmlns:a16="http://schemas.microsoft.com/office/drawing/2014/main" id="{00000000-0008-0000-0100-00001F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18</xdr:row>
          <xdr:rowOff>0</xdr:rowOff>
        </xdr:from>
        <xdr:to>
          <xdr:col>1</xdr:col>
          <xdr:colOff>0</xdr:colOff>
          <xdr:row>19</xdr:row>
          <xdr:rowOff>0</xdr:rowOff>
        </xdr:to>
        <xdr:sp macro="" textlink="">
          <xdr:nvSpPr>
            <xdr:cNvPr id="347424" name="Button 288" hidden="1">
              <a:extLst>
                <a:ext uri="{63B3BB69-23CF-44E3-9099-C40C66FF867C}">
                  <a14:compatExt spid="_x0000_s347424"/>
                </a:ext>
                <a:ext uri="{FF2B5EF4-FFF2-40B4-BE49-F238E27FC236}">
                  <a16:creationId xmlns:a16="http://schemas.microsoft.com/office/drawing/2014/main" id="{00000000-0008-0000-0100-000020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19</xdr:row>
          <xdr:rowOff>0</xdr:rowOff>
        </xdr:from>
        <xdr:to>
          <xdr:col>1</xdr:col>
          <xdr:colOff>0</xdr:colOff>
          <xdr:row>20</xdr:row>
          <xdr:rowOff>0</xdr:rowOff>
        </xdr:to>
        <xdr:sp macro="" textlink="">
          <xdr:nvSpPr>
            <xdr:cNvPr id="347425" name="Button 289" hidden="1">
              <a:extLst>
                <a:ext uri="{63B3BB69-23CF-44E3-9099-C40C66FF867C}">
                  <a14:compatExt spid="_x0000_s347425"/>
                </a:ext>
                <a:ext uri="{FF2B5EF4-FFF2-40B4-BE49-F238E27FC236}">
                  <a16:creationId xmlns:a16="http://schemas.microsoft.com/office/drawing/2014/main" id="{00000000-0008-0000-0100-000021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20</xdr:row>
          <xdr:rowOff>0</xdr:rowOff>
        </xdr:from>
        <xdr:to>
          <xdr:col>1</xdr:col>
          <xdr:colOff>0</xdr:colOff>
          <xdr:row>21</xdr:row>
          <xdr:rowOff>0</xdr:rowOff>
        </xdr:to>
        <xdr:sp macro="" textlink="">
          <xdr:nvSpPr>
            <xdr:cNvPr id="347426" name="Button 290" hidden="1">
              <a:extLst>
                <a:ext uri="{63B3BB69-23CF-44E3-9099-C40C66FF867C}">
                  <a14:compatExt spid="_x0000_s347426"/>
                </a:ext>
                <a:ext uri="{FF2B5EF4-FFF2-40B4-BE49-F238E27FC236}">
                  <a16:creationId xmlns:a16="http://schemas.microsoft.com/office/drawing/2014/main" id="{00000000-0008-0000-0100-000022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21</xdr:row>
          <xdr:rowOff>0</xdr:rowOff>
        </xdr:from>
        <xdr:to>
          <xdr:col>1</xdr:col>
          <xdr:colOff>0</xdr:colOff>
          <xdr:row>22</xdr:row>
          <xdr:rowOff>0</xdr:rowOff>
        </xdr:to>
        <xdr:sp macro="" textlink="">
          <xdr:nvSpPr>
            <xdr:cNvPr id="347427" name="Button 291" hidden="1">
              <a:extLst>
                <a:ext uri="{63B3BB69-23CF-44E3-9099-C40C66FF867C}">
                  <a14:compatExt spid="_x0000_s347427"/>
                </a:ext>
                <a:ext uri="{FF2B5EF4-FFF2-40B4-BE49-F238E27FC236}">
                  <a16:creationId xmlns:a16="http://schemas.microsoft.com/office/drawing/2014/main" id="{00000000-0008-0000-0100-000023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22</xdr:row>
          <xdr:rowOff>0</xdr:rowOff>
        </xdr:from>
        <xdr:to>
          <xdr:col>1</xdr:col>
          <xdr:colOff>0</xdr:colOff>
          <xdr:row>23</xdr:row>
          <xdr:rowOff>0</xdr:rowOff>
        </xdr:to>
        <xdr:sp macro="" textlink="">
          <xdr:nvSpPr>
            <xdr:cNvPr id="347428" name="Button 292" hidden="1">
              <a:extLst>
                <a:ext uri="{63B3BB69-23CF-44E3-9099-C40C66FF867C}">
                  <a14:compatExt spid="_x0000_s347428"/>
                </a:ext>
                <a:ext uri="{FF2B5EF4-FFF2-40B4-BE49-F238E27FC236}">
                  <a16:creationId xmlns:a16="http://schemas.microsoft.com/office/drawing/2014/main" id="{00000000-0008-0000-0100-000024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23</xdr:row>
          <xdr:rowOff>0</xdr:rowOff>
        </xdr:from>
        <xdr:to>
          <xdr:col>1</xdr:col>
          <xdr:colOff>0</xdr:colOff>
          <xdr:row>24</xdr:row>
          <xdr:rowOff>0</xdr:rowOff>
        </xdr:to>
        <xdr:sp macro="" textlink="">
          <xdr:nvSpPr>
            <xdr:cNvPr id="347429" name="Button 293" hidden="1">
              <a:extLst>
                <a:ext uri="{63B3BB69-23CF-44E3-9099-C40C66FF867C}">
                  <a14:compatExt spid="_x0000_s347429"/>
                </a:ext>
                <a:ext uri="{FF2B5EF4-FFF2-40B4-BE49-F238E27FC236}">
                  <a16:creationId xmlns:a16="http://schemas.microsoft.com/office/drawing/2014/main" id="{00000000-0008-0000-0100-000025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24</xdr:row>
          <xdr:rowOff>0</xdr:rowOff>
        </xdr:from>
        <xdr:to>
          <xdr:col>1</xdr:col>
          <xdr:colOff>0</xdr:colOff>
          <xdr:row>25</xdr:row>
          <xdr:rowOff>0</xdr:rowOff>
        </xdr:to>
        <xdr:sp macro="" textlink="">
          <xdr:nvSpPr>
            <xdr:cNvPr id="347430" name="Button 294" hidden="1">
              <a:extLst>
                <a:ext uri="{63B3BB69-23CF-44E3-9099-C40C66FF867C}">
                  <a14:compatExt spid="_x0000_s347430"/>
                </a:ext>
                <a:ext uri="{FF2B5EF4-FFF2-40B4-BE49-F238E27FC236}">
                  <a16:creationId xmlns:a16="http://schemas.microsoft.com/office/drawing/2014/main" id="{00000000-0008-0000-0100-000026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25</xdr:row>
          <xdr:rowOff>0</xdr:rowOff>
        </xdr:from>
        <xdr:to>
          <xdr:col>1</xdr:col>
          <xdr:colOff>0</xdr:colOff>
          <xdr:row>26</xdr:row>
          <xdr:rowOff>0</xdr:rowOff>
        </xdr:to>
        <xdr:sp macro="" textlink="">
          <xdr:nvSpPr>
            <xdr:cNvPr id="347431" name="Button 295" hidden="1">
              <a:extLst>
                <a:ext uri="{63B3BB69-23CF-44E3-9099-C40C66FF867C}">
                  <a14:compatExt spid="_x0000_s347431"/>
                </a:ext>
                <a:ext uri="{FF2B5EF4-FFF2-40B4-BE49-F238E27FC236}">
                  <a16:creationId xmlns:a16="http://schemas.microsoft.com/office/drawing/2014/main" id="{00000000-0008-0000-0100-000027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26</xdr:row>
          <xdr:rowOff>0</xdr:rowOff>
        </xdr:from>
        <xdr:to>
          <xdr:col>1</xdr:col>
          <xdr:colOff>0</xdr:colOff>
          <xdr:row>27</xdr:row>
          <xdr:rowOff>0</xdr:rowOff>
        </xdr:to>
        <xdr:sp macro="" textlink="">
          <xdr:nvSpPr>
            <xdr:cNvPr id="347432" name="Button 296" hidden="1">
              <a:extLst>
                <a:ext uri="{63B3BB69-23CF-44E3-9099-C40C66FF867C}">
                  <a14:compatExt spid="_x0000_s347432"/>
                </a:ext>
                <a:ext uri="{FF2B5EF4-FFF2-40B4-BE49-F238E27FC236}">
                  <a16:creationId xmlns:a16="http://schemas.microsoft.com/office/drawing/2014/main" id="{00000000-0008-0000-0100-000028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27</xdr:row>
          <xdr:rowOff>0</xdr:rowOff>
        </xdr:from>
        <xdr:to>
          <xdr:col>1</xdr:col>
          <xdr:colOff>0</xdr:colOff>
          <xdr:row>28</xdr:row>
          <xdr:rowOff>0</xdr:rowOff>
        </xdr:to>
        <xdr:sp macro="" textlink="">
          <xdr:nvSpPr>
            <xdr:cNvPr id="347433" name="Button 297" hidden="1">
              <a:extLst>
                <a:ext uri="{63B3BB69-23CF-44E3-9099-C40C66FF867C}">
                  <a14:compatExt spid="_x0000_s347433"/>
                </a:ext>
                <a:ext uri="{FF2B5EF4-FFF2-40B4-BE49-F238E27FC236}">
                  <a16:creationId xmlns:a16="http://schemas.microsoft.com/office/drawing/2014/main" id="{00000000-0008-0000-0100-000029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28</xdr:row>
          <xdr:rowOff>0</xdr:rowOff>
        </xdr:from>
        <xdr:to>
          <xdr:col>1</xdr:col>
          <xdr:colOff>0</xdr:colOff>
          <xdr:row>29</xdr:row>
          <xdr:rowOff>0</xdr:rowOff>
        </xdr:to>
        <xdr:sp macro="" textlink="">
          <xdr:nvSpPr>
            <xdr:cNvPr id="347434" name="Button 298" hidden="1">
              <a:extLst>
                <a:ext uri="{63B3BB69-23CF-44E3-9099-C40C66FF867C}">
                  <a14:compatExt spid="_x0000_s347434"/>
                </a:ext>
                <a:ext uri="{FF2B5EF4-FFF2-40B4-BE49-F238E27FC236}">
                  <a16:creationId xmlns:a16="http://schemas.microsoft.com/office/drawing/2014/main" id="{00000000-0008-0000-0100-00002A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29</xdr:row>
          <xdr:rowOff>0</xdr:rowOff>
        </xdr:from>
        <xdr:to>
          <xdr:col>1</xdr:col>
          <xdr:colOff>0</xdr:colOff>
          <xdr:row>30</xdr:row>
          <xdr:rowOff>0</xdr:rowOff>
        </xdr:to>
        <xdr:sp macro="" textlink="">
          <xdr:nvSpPr>
            <xdr:cNvPr id="347435" name="Button 299" hidden="1">
              <a:extLst>
                <a:ext uri="{63B3BB69-23CF-44E3-9099-C40C66FF867C}">
                  <a14:compatExt spid="_x0000_s347435"/>
                </a:ext>
                <a:ext uri="{FF2B5EF4-FFF2-40B4-BE49-F238E27FC236}">
                  <a16:creationId xmlns:a16="http://schemas.microsoft.com/office/drawing/2014/main" id="{00000000-0008-0000-0100-00002B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30</xdr:row>
          <xdr:rowOff>0</xdr:rowOff>
        </xdr:from>
        <xdr:to>
          <xdr:col>1</xdr:col>
          <xdr:colOff>0</xdr:colOff>
          <xdr:row>31</xdr:row>
          <xdr:rowOff>0</xdr:rowOff>
        </xdr:to>
        <xdr:sp macro="" textlink="">
          <xdr:nvSpPr>
            <xdr:cNvPr id="347436" name="Button 300" hidden="1">
              <a:extLst>
                <a:ext uri="{63B3BB69-23CF-44E3-9099-C40C66FF867C}">
                  <a14:compatExt spid="_x0000_s347436"/>
                </a:ext>
                <a:ext uri="{FF2B5EF4-FFF2-40B4-BE49-F238E27FC236}">
                  <a16:creationId xmlns:a16="http://schemas.microsoft.com/office/drawing/2014/main" id="{00000000-0008-0000-0100-00002C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31</xdr:row>
          <xdr:rowOff>0</xdr:rowOff>
        </xdr:from>
        <xdr:to>
          <xdr:col>1</xdr:col>
          <xdr:colOff>0</xdr:colOff>
          <xdr:row>32</xdr:row>
          <xdr:rowOff>0</xdr:rowOff>
        </xdr:to>
        <xdr:sp macro="" textlink="">
          <xdr:nvSpPr>
            <xdr:cNvPr id="347437" name="Button 301" hidden="1">
              <a:extLst>
                <a:ext uri="{63B3BB69-23CF-44E3-9099-C40C66FF867C}">
                  <a14:compatExt spid="_x0000_s347437"/>
                </a:ext>
                <a:ext uri="{FF2B5EF4-FFF2-40B4-BE49-F238E27FC236}">
                  <a16:creationId xmlns:a16="http://schemas.microsoft.com/office/drawing/2014/main" id="{00000000-0008-0000-0100-00002D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32</xdr:row>
          <xdr:rowOff>0</xdr:rowOff>
        </xdr:from>
        <xdr:to>
          <xdr:col>1</xdr:col>
          <xdr:colOff>0</xdr:colOff>
          <xdr:row>33</xdr:row>
          <xdr:rowOff>0</xdr:rowOff>
        </xdr:to>
        <xdr:sp macro="" textlink="">
          <xdr:nvSpPr>
            <xdr:cNvPr id="347438" name="Button 302" hidden="1">
              <a:extLst>
                <a:ext uri="{63B3BB69-23CF-44E3-9099-C40C66FF867C}">
                  <a14:compatExt spid="_x0000_s347438"/>
                </a:ext>
                <a:ext uri="{FF2B5EF4-FFF2-40B4-BE49-F238E27FC236}">
                  <a16:creationId xmlns:a16="http://schemas.microsoft.com/office/drawing/2014/main" id="{00000000-0008-0000-0100-00002E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33</xdr:row>
          <xdr:rowOff>0</xdr:rowOff>
        </xdr:from>
        <xdr:to>
          <xdr:col>1</xdr:col>
          <xdr:colOff>0</xdr:colOff>
          <xdr:row>34</xdr:row>
          <xdr:rowOff>0</xdr:rowOff>
        </xdr:to>
        <xdr:sp macro="" textlink="">
          <xdr:nvSpPr>
            <xdr:cNvPr id="347439" name="Button 303" hidden="1">
              <a:extLst>
                <a:ext uri="{63B3BB69-23CF-44E3-9099-C40C66FF867C}">
                  <a14:compatExt spid="_x0000_s347439"/>
                </a:ext>
                <a:ext uri="{FF2B5EF4-FFF2-40B4-BE49-F238E27FC236}">
                  <a16:creationId xmlns:a16="http://schemas.microsoft.com/office/drawing/2014/main" id="{00000000-0008-0000-0100-00002F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34</xdr:row>
          <xdr:rowOff>0</xdr:rowOff>
        </xdr:from>
        <xdr:to>
          <xdr:col>1</xdr:col>
          <xdr:colOff>0</xdr:colOff>
          <xdr:row>35</xdr:row>
          <xdr:rowOff>0</xdr:rowOff>
        </xdr:to>
        <xdr:sp macro="" textlink="">
          <xdr:nvSpPr>
            <xdr:cNvPr id="347440" name="Button 304" hidden="1">
              <a:extLst>
                <a:ext uri="{63B3BB69-23CF-44E3-9099-C40C66FF867C}">
                  <a14:compatExt spid="_x0000_s347440"/>
                </a:ext>
                <a:ext uri="{FF2B5EF4-FFF2-40B4-BE49-F238E27FC236}">
                  <a16:creationId xmlns:a16="http://schemas.microsoft.com/office/drawing/2014/main" id="{00000000-0008-0000-0100-000030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35</xdr:row>
          <xdr:rowOff>0</xdr:rowOff>
        </xdr:from>
        <xdr:to>
          <xdr:col>1</xdr:col>
          <xdr:colOff>0</xdr:colOff>
          <xdr:row>36</xdr:row>
          <xdr:rowOff>0</xdr:rowOff>
        </xdr:to>
        <xdr:sp macro="" textlink="">
          <xdr:nvSpPr>
            <xdr:cNvPr id="347441" name="Button 305" hidden="1">
              <a:extLst>
                <a:ext uri="{63B3BB69-23CF-44E3-9099-C40C66FF867C}">
                  <a14:compatExt spid="_x0000_s347441"/>
                </a:ext>
                <a:ext uri="{FF2B5EF4-FFF2-40B4-BE49-F238E27FC236}">
                  <a16:creationId xmlns:a16="http://schemas.microsoft.com/office/drawing/2014/main" id="{00000000-0008-0000-0100-000031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36</xdr:row>
          <xdr:rowOff>0</xdr:rowOff>
        </xdr:from>
        <xdr:to>
          <xdr:col>1</xdr:col>
          <xdr:colOff>0</xdr:colOff>
          <xdr:row>37</xdr:row>
          <xdr:rowOff>0</xdr:rowOff>
        </xdr:to>
        <xdr:sp macro="" textlink="">
          <xdr:nvSpPr>
            <xdr:cNvPr id="347442" name="Button 306" hidden="1">
              <a:extLst>
                <a:ext uri="{63B3BB69-23CF-44E3-9099-C40C66FF867C}">
                  <a14:compatExt spid="_x0000_s347442"/>
                </a:ext>
                <a:ext uri="{FF2B5EF4-FFF2-40B4-BE49-F238E27FC236}">
                  <a16:creationId xmlns:a16="http://schemas.microsoft.com/office/drawing/2014/main" id="{00000000-0008-0000-0100-000032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37</xdr:row>
          <xdr:rowOff>0</xdr:rowOff>
        </xdr:from>
        <xdr:to>
          <xdr:col>1</xdr:col>
          <xdr:colOff>0</xdr:colOff>
          <xdr:row>38</xdr:row>
          <xdr:rowOff>0</xdr:rowOff>
        </xdr:to>
        <xdr:sp macro="" textlink="">
          <xdr:nvSpPr>
            <xdr:cNvPr id="347443" name="Button 307" hidden="1">
              <a:extLst>
                <a:ext uri="{63B3BB69-23CF-44E3-9099-C40C66FF867C}">
                  <a14:compatExt spid="_x0000_s347443"/>
                </a:ext>
                <a:ext uri="{FF2B5EF4-FFF2-40B4-BE49-F238E27FC236}">
                  <a16:creationId xmlns:a16="http://schemas.microsoft.com/office/drawing/2014/main" id="{00000000-0008-0000-0100-000033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38</xdr:row>
          <xdr:rowOff>0</xdr:rowOff>
        </xdr:from>
        <xdr:to>
          <xdr:col>1</xdr:col>
          <xdr:colOff>0</xdr:colOff>
          <xdr:row>39</xdr:row>
          <xdr:rowOff>0</xdr:rowOff>
        </xdr:to>
        <xdr:sp macro="" textlink="">
          <xdr:nvSpPr>
            <xdr:cNvPr id="347444" name="Button 308" hidden="1">
              <a:extLst>
                <a:ext uri="{63B3BB69-23CF-44E3-9099-C40C66FF867C}">
                  <a14:compatExt spid="_x0000_s347444"/>
                </a:ext>
                <a:ext uri="{FF2B5EF4-FFF2-40B4-BE49-F238E27FC236}">
                  <a16:creationId xmlns:a16="http://schemas.microsoft.com/office/drawing/2014/main" id="{00000000-0008-0000-0100-000034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39</xdr:row>
          <xdr:rowOff>0</xdr:rowOff>
        </xdr:from>
        <xdr:to>
          <xdr:col>1</xdr:col>
          <xdr:colOff>0</xdr:colOff>
          <xdr:row>40</xdr:row>
          <xdr:rowOff>0</xdr:rowOff>
        </xdr:to>
        <xdr:sp macro="" textlink="">
          <xdr:nvSpPr>
            <xdr:cNvPr id="347445" name="Button 309" hidden="1">
              <a:extLst>
                <a:ext uri="{63B3BB69-23CF-44E3-9099-C40C66FF867C}">
                  <a14:compatExt spid="_x0000_s347445"/>
                </a:ext>
                <a:ext uri="{FF2B5EF4-FFF2-40B4-BE49-F238E27FC236}">
                  <a16:creationId xmlns:a16="http://schemas.microsoft.com/office/drawing/2014/main" id="{00000000-0008-0000-0100-000035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29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40</xdr:row>
          <xdr:rowOff>0</xdr:rowOff>
        </xdr:from>
        <xdr:to>
          <xdr:col>1</xdr:col>
          <xdr:colOff>0</xdr:colOff>
          <xdr:row>41</xdr:row>
          <xdr:rowOff>0</xdr:rowOff>
        </xdr:to>
        <xdr:sp macro="" textlink="">
          <xdr:nvSpPr>
            <xdr:cNvPr id="347446" name="Button 310" hidden="1">
              <a:extLst>
                <a:ext uri="{63B3BB69-23CF-44E3-9099-C40C66FF867C}">
                  <a14:compatExt spid="_x0000_s347446"/>
                </a:ext>
                <a:ext uri="{FF2B5EF4-FFF2-40B4-BE49-F238E27FC236}">
                  <a16:creationId xmlns:a16="http://schemas.microsoft.com/office/drawing/2014/main" id="{00000000-0008-0000-0100-000036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41</xdr:row>
          <xdr:rowOff>0</xdr:rowOff>
        </xdr:from>
        <xdr:to>
          <xdr:col>1</xdr:col>
          <xdr:colOff>0</xdr:colOff>
          <xdr:row>42</xdr:row>
          <xdr:rowOff>0</xdr:rowOff>
        </xdr:to>
        <xdr:sp macro="" textlink="">
          <xdr:nvSpPr>
            <xdr:cNvPr id="347447" name="Button 311" hidden="1">
              <a:extLst>
                <a:ext uri="{63B3BB69-23CF-44E3-9099-C40C66FF867C}">
                  <a14:compatExt spid="_x0000_s347447"/>
                </a:ext>
                <a:ext uri="{FF2B5EF4-FFF2-40B4-BE49-F238E27FC236}">
                  <a16:creationId xmlns:a16="http://schemas.microsoft.com/office/drawing/2014/main" id="{00000000-0008-0000-0100-000037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42</xdr:row>
          <xdr:rowOff>0</xdr:rowOff>
        </xdr:from>
        <xdr:to>
          <xdr:col>1</xdr:col>
          <xdr:colOff>0</xdr:colOff>
          <xdr:row>43</xdr:row>
          <xdr:rowOff>0</xdr:rowOff>
        </xdr:to>
        <xdr:sp macro="" textlink="">
          <xdr:nvSpPr>
            <xdr:cNvPr id="347448" name="Button 312" hidden="1">
              <a:extLst>
                <a:ext uri="{63B3BB69-23CF-44E3-9099-C40C66FF867C}">
                  <a14:compatExt spid="_x0000_s347448"/>
                </a:ext>
                <a:ext uri="{FF2B5EF4-FFF2-40B4-BE49-F238E27FC236}">
                  <a16:creationId xmlns:a16="http://schemas.microsoft.com/office/drawing/2014/main" id="{00000000-0008-0000-0100-000038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43</xdr:row>
          <xdr:rowOff>0</xdr:rowOff>
        </xdr:from>
        <xdr:to>
          <xdr:col>1</xdr:col>
          <xdr:colOff>0</xdr:colOff>
          <xdr:row>44</xdr:row>
          <xdr:rowOff>0</xdr:rowOff>
        </xdr:to>
        <xdr:sp macro="" textlink="">
          <xdr:nvSpPr>
            <xdr:cNvPr id="347449" name="Button 313" hidden="1">
              <a:extLst>
                <a:ext uri="{63B3BB69-23CF-44E3-9099-C40C66FF867C}">
                  <a14:compatExt spid="_x0000_s347449"/>
                </a:ext>
                <a:ext uri="{FF2B5EF4-FFF2-40B4-BE49-F238E27FC236}">
                  <a16:creationId xmlns:a16="http://schemas.microsoft.com/office/drawing/2014/main" id="{00000000-0008-0000-0100-000039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44</xdr:row>
          <xdr:rowOff>0</xdr:rowOff>
        </xdr:from>
        <xdr:to>
          <xdr:col>1</xdr:col>
          <xdr:colOff>0</xdr:colOff>
          <xdr:row>45</xdr:row>
          <xdr:rowOff>0</xdr:rowOff>
        </xdr:to>
        <xdr:sp macro="" textlink="">
          <xdr:nvSpPr>
            <xdr:cNvPr id="347450" name="Button 314" hidden="1">
              <a:extLst>
                <a:ext uri="{63B3BB69-23CF-44E3-9099-C40C66FF867C}">
                  <a14:compatExt spid="_x0000_s347450"/>
                </a:ext>
                <a:ext uri="{FF2B5EF4-FFF2-40B4-BE49-F238E27FC236}">
                  <a16:creationId xmlns:a16="http://schemas.microsoft.com/office/drawing/2014/main" id="{00000000-0008-0000-0100-00003A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45</xdr:row>
          <xdr:rowOff>0</xdr:rowOff>
        </xdr:from>
        <xdr:to>
          <xdr:col>1</xdr:col>
          <xdr:colOff>0</xdr:colOff>
          <xdr:row>46</xdr:row>
          <xdr:rowOff>0</xdr:rowOff>
        </xdr:to>
        <xdr:sp macro="" textlink="">
          <xdr:nvSpPr>
            <xdr:cNvPr id="347451" name="Button 315" hidden="1">
              <a:extLst>
                <a:ext uri="{63B3BB69-23CF-44E3-9099-C40C66FF867C}">
                  <a14:compatExt spid="_x0000_s347451"/>
                </a:ext>
                <a:ext uri="{FF2B5EF4-FFF2-40B4-BE49-F238E27FC236}">
                  <a16:creationId xmlns:a16="http://schemas.microsoft.com/office/drawing/2014/main" id="{00000000-0008-0000-0100-00003B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46</xdr:row>
          <xdr:rowOff>0</xdr:rowOff>
        </xdr:from>
        <xdr:to>
          <xdr:col>1</xdr:col>
          <xdr:colOff>0</xdr:colOff>
          <xdr:row>47</xdr:row>
          <xdr:rowOff>0</xdr:rowOff>
        </xdr:to>
        <xdr:sp macro="" textlink="">
          <xdr:nvSpPr>
            <xdr:cNvPr id="347452" name="Button 316" hidden="1">
              <a:extLst>
                <a:ext uri="{63B3BB69-23CF-44E3-9099-C40C66FF867C}">
                  <a14:compatExt spid="_x0000_s347452"/>
                </a:ext>
                <a:ext uri="{FF2B5EF4-FFF2-40B4-BE49-F238E27FC236}">
                  <a16:creationId xmlns:a16="http://schemas.microsoft.com/office/drawing/2014/main" id="{00000000-0008-0000-0100-00003C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47</xdr:row>
          <xdr:rowOff>0</xdr:rowOff>
        </xdr:from>
        <xdr:to>
          <xdr:col>1</xdr:col>
          <xdr:colOff>0</xdr:colOff>
          <xdr:row>48</xdr:row>
          <xdr:rowOff>0</xdr:rowOff>
        </xdr:to>
        <xdr:sp macro="" textlink="">
          <xdr:nvSpPr>
            <xdr:cNvPr id="347453" name="Button 317" hidden="1">
              <a:extLst>
                <a:ext uri="{63B3BB69-23CF-44E3-9099-C40C66FF867C}">
                  <a14:compatExt spid="_x0000_s347453"/>
                </a:ext>
                <a:ext uri="{FF2B5EF4-FFF2-40B4-BE49-F238E27FC236}">
                  <a16:creationId xmlns:a16="http://schemas.microsoft.com/office/drawing/2014/main" id="{00000000-0008-0000-0100-00003D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48</xdr:row>
          <xdr:rowOff>0</xdr:rowOff>
        </xdr:from>
        <xdr:to>
          <xdr:col>1</xdr:col>
          <xdr:colOff>0</xdr:colOff>
          <xdr:row>49</xdr:row>
          <xdr:rowOff>0</xdr:rowOff>
        </xdr:to>
        <xdr:sp macro="" textlink="">
          <xdr:nvSpPr>
            <xdr:cNvPr id="347454" name="Button 318" hidden="1">
              <a:extLst>
                <a:ext uri="{63B3BB69-23CF-44E3-9099-C40C66FF867C}">
                  <a14:compatExt spid="_x0000_s347454"/>
                </a:ext>
                <a:ext uri="{FF2B5EF4-FFF2-40B4-BE49-F238E27FC236}">
                  <a16:creationId xmlns:a16="http://schemas.microsoft.com/office/drawing/2014/main" id="{00000000-0008-0000-0100-00003E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49</xdr:row>
          <xdr:rowOff>0</xdr:rowOff>
        </xdr:from>
        <xdr:to>
          <xdr:col>1</xdr:col>
          <xdr:colOff>0</xdr:colOff>
          <xdr:row>50</xdr:row>
          <xdr:rowOff>0</xdr:rowOff>
        </xdr:to>
        <xdr:sp macro="" textlink="">
          <xdr:nvSpPr>
            <xdr:cNvPr id="347455" name="Button 319" hidden="1">
              <a:extLst>
                <a:ext uri="{63B3BB69-23CF-44E3-9099-C40C66FF867C}">
                  <a14:compatExt spid="_x0000_s347455"/>
                </a:ext>
                <a:ext uri="{FF2B5EF4-FFF2-40B4-BE49-F238E27FC236}">
                  <a16:creationId xmlns:a16="http://schemas.microsoft.com/office/drawing/2014/main" id="{00000000-0008-0000-0100-00003F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39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50</xdr:row>
          <xdr:rowOff>0</xdr:rowOff>
        </xdr:from>
        <xdr:to>
          <xdr:col>1</xdr:col>
          <xdr:colOff>0</xdr:colOff>
          <xdr:row>51</xdr:row>
          <xdr:rowOff>0</xdr:rowOff>
        </xdr:to>
        <xdr:sp macro="" textlink="">
          <xdr:nvSpPr>
            <xdr:cNvPr id="347456" name="Button 320" hidden="1">
              <a:extLst>
                <a:ext uri="{63B3BB69-23CF-44E3-9099-C40C66FF867C}">
                  <a14:compatExt spid="_x0000_s347456"/>
                </a:ext>
                <a:ext uri="{FF2B5EF4-FFF2-40B4-BE49-F238E27FC236}">
                  <a16:creationId xmlns:a16="http://schemas.microsoft.com/office/drawing/2014/main" id="{00000000-0008-0000-0100-000040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51</xdr:row>
          <xdr:rowOff>0</xdr:rowOff>
        </xdr:from>
        <xdr:to>
          <xdr:col>1</xdr:col>
          <xdr:colOff>0</xdr:colOff>
          <xdr:row>52</xdr:row>
          <xdr:rowOff>0</xdr:rowOff>
        </xdr:to>
        <xdr:sp macro="" textlink="">
          <xdr:nvSpPr>
            <xdr:cNvPr id="347457" name="Button 321" hidden="1">
              <a:extLst>
                <a:ext uri="{63B3BB69-23CF-44E3-9099-C40C66FF867C}">
                  <a14:compatExt spid="_x0000_s347457"/>
                </a:ext>
                <a:ext uri="{FF2B5EF4-FFF2-40B4-BE49-F238E27FC236}">
                  <a16:creationId xmlns:a16="http://schemas.microsoft.com/office/drawing/2014/main" id="{00000000-0008-0000-0100-000041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52</xdr:row>
          <xdr:rowOff>0</xdr:rowOff>
        </xdr:from>
        <xdr:to>
          <xdr:col>1</xdr:col>
          <xdr:colOff>0</xdr:colOff>
          <xdr:row>53</xdr:row>
          <xdr:rowOff>0</xdr:rowOff>
        </xdr:to>
        <xdr:sp macro="" textlink="">
          <xdr:nvSpPr>
            <xdr:cNvPr id="347458" name="Button 322" hidden="1">
              <a:extLst>
                <a:ext uri="{63B3BB69-23CF-44E3-9099-C40C66FF867C}">
                  <a14:compatExt spid="_x0000_s347458"/>
                </a:ext>
                <a:ext uri="{FF2B5EF4-FFF2-40B4-BE49-F238E27FC236}">
                  <a16:creationId xmlns:a16="http://schemas.microsoft.com/office/drawing/2014/main" id="{00000000-0008-0000-0100-000042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53</xdr:row>
          <xdr:rowOff>0</xdr:rowOff>
        </xdr:from>
        <xdr:to>
          <xdr:col>1</xdr:col>
          <xdr:colOff>0</xdr:colOff>
          <xdr:row>54</xdr:row>
          <xdr:rowOff>0</xdr:rowOff>
        </xdr:to>
        <xdr:sp macro="" textlink="">
          <xdr:nvSpPr>
            <xdr:cNvPr id="347459" name="Button 323" hidden="1">
              <a:extLst>
                <a:ext uri="{63B3BB69-23CF-44E3-9099-C40C66FF867C}">
                  <a14:compatExt spid="_x0000_s347459"/>
                </a:ext>
                <a:ext uri="{FF2B5EF4-FFF2-40B4-BE49-F238E27FC236}">
                  <a16:creationId xmlns:a16="http://schemas.microsoft.com/office/drawing/2014/main" id="{00000000-0008-0000-0100-000043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54</xdr:row>
          <xdr:rowOff>0</xdr:rowOff>
        </xdr:from>
        <xdr:to>
          <xdr:col>1</xdr:col>
          <xdr:colOff>0</xdr:colOff>
          <xdr:row>55</xdr:row>
          <xdr:rowOff>0</xdr:rowOff>
        </xdr:to>
        <xdr:sp macro="" textlink="">
          <xdr:nvSpPr>
            <xdr:cNvPr id="347460" name="Button 324" hidden="1">
              <a:extLst>
                <a:ext uri="{63B3BB69-23CF-44E3-9099-C40C66FF867C}">
                  <a14:compatExt spid="_x0000_s347460"/>
                </a:ext>
                <a:ext uri="{FF2B5EF4-FFF2-40B4-BE49-F238E27FC236}">
                  <a16:creationId xmlns:a16="http://schemas.microsoft.com/office/drawing/2014/main" id="{00000000-0008-0000-0100-000044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55</xdr:row>
          <xdr:rowOff>0</xdr:rowOff>
        </xdr:from>
        <xdr:to>
          <xdr:col>1</xdr:col>
          <xdr:colOff>0</xdr:colOff>
          <xdr:row>56</xdr:row>
          <xdr:rowOff>0</xdr:rowOff>
        </xdr:to>
        <xdr:sp macro="" textlink="">
          <xdr:nvSpPr>
            <xdr:cNvPr id="347461" name="Button 325" hidden="1">
              <a:extLst>
                <a:ext uri="{63B3BB69-23CF-44E3-9099-C40C66FF867C}">
                  <a14:compatExt spid="_x0000_s347461"/>
                </a:ext>
                <a:ext uri="{FF2B5EF4-FFF2-40B4-BE49-F238E27FC236}">
                  <a16:creationId xmlns:a16="http://schemas.microsoft.com/office/drawing/2014/main" id="{00000000-0008-0000-0100-000045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56</xdr:row>
          <xdr:rowOff>0</xdr:rowOff>
        </xdr:from>
        <xdr:to>
          <xdr:col>1</xdr:col>
          <xdr:colOff>0</xdr:colOff>
          <xdr:row>57</xdr:row>
          <xdr:rowOff>0</xdr:rowOff>
        </xdr:to>
        <xdr:sp macro="" textlink="">
          <xdr:nvSpPr>
            <xdr:cNvPr id="347462" name="Button 326" hidden="1">
              <a:extLst>
                <a:ext uri="{63B3BB69-23CF-44E3-9099-C40C66FF867C}">
                  <a14:compatExt spid="_x0000_s347462"/>
                </a:ext>
                <a:ext uri="{FF2B5EF4-FFF2-40B4-BE49-F238E27FC236}">
                  <a16:creationId xmlns:a16="http://schemas.microsoft.com/office/drawing/2014/main" id="{00000000-0008-0000-0100-000046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57</xdr:row>
          <xdr:rowOff>0</xdr:rowOff>
        </xdr:from>
        <xdr:to>
          <xdr:col>1</xdr:col>
          <xdr:colOff>0</xdr:colOff>
          <xdr:row>58</xdr:row>
          <xdr:rowOff>0</xdr:rowOff>
        </xdr:to>
        <xdr:sp macro="" textlink="">
          <xdr:nvSpPr>
            <xdr:cNvPr id="347463" name="Button 327" hidden="1">
              <a:extLst>
                <a:ext uri="{63B3BB69-23CF-44E3-9099-C40C66FF867C}">
                  <a14:compatExt spid="_x0000_s347463"/>
                </a:ext>
                <a:ext uri="{FF2B5EF4-FFF2-40B4-BE49-F238E27FC236}">
                  <a16:creationId xmlns:a16="http://schemas.microsoft.com/office/drawing/2014/main" id="{00000000-0008-0000-0100-000047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58</xdr:row>
          <xdr:rowOff>0</xdr:rowOff>
        </xdr:from>
        <xdr:to>
          <xdr:col>1</xdr:col>
          <xdr:colOff>0</xdr:colOff>
          <xdr:row>59</xdr:row>
          <xdr:rowOff>0</xdr:rowOff>
        </xdr:to>
        <xdr:sp macro="" textlink="">
          <xdr:nvSpPr>
            <xdr:cNvPr id="347464" name="Button 328" hidden="1">
              <a:extLst>
                <a:ext uri="{63B3BB69-23CF-44E3-9099-C40C66FF867C}">
                  <a14:compatExt spid="_x0000_s347464"/>
                </a:ext>
                <a:ext uri="{FF2B5EF4-FFF2-40B4-BE49-F238E27FC236}">
                  <a16:creationId xmlns:a16="http://schemas.microsoft.com/office/drawing/2014/main" id="{00000000-0008-0000-0100-000048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xdr:row>
          <xdr:rowOff>0</xdr:rowOff>
        </xdr:from>
        <xdr:to>
          <xdr:col>1</xdr:col>
          <xdr:colOff>0</xdr:colOff>
          <xdr:row>3</xdr:row>
          <xdr:rowOff>0</xdr:rowOff>
        </xdr:to>
        <xdr:sp macro="" textlink="">
          <xdr:nvSpPr>
            <xdr:cNvPr id="347465" name="Button 329" hidden="1">
              <a:extLst>
                <a:ext uri="{63B3BB69-23CF-44E3-9099-C40C66FF867C}">
                  <a14:compatExt spid="_x0000_s347465"/>
                </a:ext>
                <a:ext uri="{FF2B5EF4-FFF2-40B4-BE49-F238E27FC236}">
                  <a16:creationId xmlns:a16="http://schemas.microsoft.com/office/drawing/2014/main" id="{00000000-0008-0000-0100-000049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Abbildung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xdr:row>
          <xdr:rowOff>0</xdr:rowOff>
        </xdr:from>
        <xdr:to>
          <xdr:col>1</xdr:col>
          <xdr:colOff>0</xdr:colOff>
          <xdr:row>4</xdr:row>
          <xdr:rowOff>0</xdr:rowOff>
        </xdr:to>
        <xdr:sp macro="" textlink="">
          <xdr:nvSpPr>
            <xdr:cNvPr id="347466" name="Button 330" hidden="1">
              <a:extLst>
                <a:ext uri="{63B3BB69-23CF-44E3-9099-C40C66FF867C}">
                  <a14:compatExt spid="_x0000_s347466"/>
                </a:ext>
                <a:ext uri="{FF2B5EF4-FFF2-40B4-BE49-F238E27FC236}">
                  <a16:creationId xmlns:a16="http://schemas.microsoft.com/office/drawing/2014/main" id="{00000000-0008-0000-0100-00004A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Abbildung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xdr:row>
          <xdr:rowOff>0</xdr:rowOff>
        </xdr:from>
        <xdr:to>
          <xdr:col>1</xdr:col>
          <xdr:colOff>0</xdr:colOff>
          <xdr:row>5</xdr:row>
          <xdr:rowOff>0</xdr:rowOff>
        </xdr:to>
        <xdr:sp macro="" textlink="">
          <xdr:nvSpPr>
            <xdr:cNvPr id="347467" name="Button 331" hidden="1">
              <a:extLst>
                <a:ext uri="{63B3BB69-23CF-44E3-9099-C40C66FF867C}">
                  <a14:compatExt spid="_x0000_s347467"/>
                </a:ext>
                <a:ext uri="{FF2B5EF4-FFF2-40B4-BE49-F238E27FC236}">
                  <a16:creationId xmlns:a16="http://schemas.microsoft.com/office/drawing/2014/main" id="{00000000-0008-0000-0100-00004B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Abbildung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1</xdr:col>
          <xdr:colOff>0</xdr:colOff>
          <xdr:row>6</xdr:row>
          <xdr:rowOff>0</xdr:rowOff>
        </xdr:to>
        <xdr:sp macro="" textlink="">
          <xdr:nvSpPr>
            <xdr:cNvPr id="347468" name="Button 332" hidden="1">
              <a:extLst>
                <a:ext uri="{63B3BB69-23CF-44E3-9099-C40C66FF867C}">
                  <a14:compatExt spid="_x0000_s347468"/>
                </a:ext>
                <a:ext uri="{FF2B5EF4-FFF2-40B4-BE49-F238E27FC236}">
                  <a16:creationId xmlns:a16="http://schemas.microsoft.com/office/drawing/2014/main" id="{00000000-0008-0000-0100-00004C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Abbildung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11</xdr:row>
          <xdr:rowOff>0</xdr:rowOff>
        </xdr:from>
        <xdr:to>
          <xdr:col>1</xdr:col>
          <xdr:colOff>0</xdr:colOff>
          <xdr:row>12</xdr:row>
          <xdr:rowOff>0</xdr:rowOff>
        </xdr:to>
        <xdr:sp macro="" textlink="">
          <xdr:nvSpPr>
            <xdr:cNvPr id="347470" name="Button 334" hidden="1">
              <a:extLst>
                <a:ext uri="{63B3BB69-23CF-44E3-9099-C40C66FF867C}">
                  <a14:compatExt spid="_x0000_s347470"/>
                </a:ext>
                <a:ext uri="{FF2B5EF4-FFF2-40B4-BE49-F238E27FC236}">
                  <a16:creationId xmlns:a16="http://schemas.microsoft.com/office/drawing/2014/main" id="{00000000-0008-0000-0100-00004E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12</xdr:row>
          <xdr:rowOff>0</xdr:rowOff>
        </xdr:from>
        <xdr:to>
          <xdr:col>1</xdr:col>
          <xdr:colOff>0</xdr:colOff>
          <xdr:row>13</xdr:row>
          <xdr:rowOff>0</xdr:rowOff>
        </xdr:to>
        <xdr:sp macro="" textlink="">
          <xdr:nvSpPr>
            <xdr:cNvPr id="347471" name="Button 335" hidden="1">
              <a:extLst>
                <a:ext uri="{63B3BB69-23CF-44E3-9099-C40C66FF867C}">
                  <a14:compatExt spid="_x0000_s347471"/>
                </a:ext>
                <a:ext uri="{FF2B5EF4-FFF2-40B4-BE49-F238E27FC236}">
                  <a16:creationId xmlns:a16="http://schemas.microsoft.com/office/drawing/2014/main" id="{00000000-0008-0000-0100-00004F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13</xdr:row>
          <xdr:rowOff>0</xdr:rowOff>
        </xdr:from>
        <xdr:to>
          <xdr:col>1</xdr:col>
          <xdr:colOff>0</xdr:colOff>
          <xdr:row>14</xdr:row>
          <xdr:rowOff>0</xdr:rowOff>
        </xdr:to>
        <xdr:sp macro="" textlink="">
          <xdr:nvSpPr>
            <xdr:cNvPr id="347472" name="Button 336" hidden="1">
              <a:extLst>
                <a:ext uri="{63B3BB69-23CF-44E3-9099-C40C66FF867C}">
                  <a14:compatExt spid="_x0000_s347472"/>
                </a:ext>
                <a:ext uri="{FF2B5EF4-FFF2-40B4-BE49-F238E27FC236}">
                  <a16:creationId xmlns:a16="http://schemas.microsoft.com/office/drawing/2014/main" id="{00000000-0008-0000-0100-000050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14</xdr:row>
          <xdr:rowOff>0</xdr:rowOff>
        </xdr:from>
        <xdr:to>
          <xdr:col>1</xdr:col>
          <xdr:colOff>0</xdr:colOff>
          <xdr:row>15</xdr:row>
          <xdr:rowOff>0</xdr:rowOff>
        </xdr:to>
        <xdr:sp macro="" textlink="">
          <xdr:nvSpPr>
            <xdr:cNvPr id="347473" name="Button 337" hidden="1">
              <a:extLst>
                <a:ext uri="{63B3BB69-23CF-44E3-9099-C40C66FF867C}">
                  <a14:compatExt spid="_x0000_s347473"/>
                </a:ext>
                <a:ext uri="{FF2B5EF4-FFF2-40B4-BE49-F238E27FC236}">
                  <a16:creationId xmlns:a16="http://schemas.microsoft.com/office/drawing/2014/main" id="{00000000-0008-0000-0100-000051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15</xdr:row>
          <xdr:rowOff>0</xdr:rowOff>
        </xdr:from>
        <xdr:to>
          <xdr:col>1</xdr:col>
          <xdr:colOff>0</xdr:colOff>
          <xdr:row>16</xdr:row>
          <xdr:rowOff>0</xdr:rowOff>
        </xdr:to>
        <xdr:sp macro="" textlink="">
          <xdr:nvSpPr>
            <xdr:cNvPr id="347474" name="Button 338" hidden="1">
              <a:extLst>
                <a:ext uri="{63B3BB69-23CF-44E3-9099-C40C66FF867C}">
                  <a14:compatExt spid="_x0000_s347474"/>
                </a:ext>
                <a:ext uri="{FF2B5EF4-FFF2-40B4-BE49-F238E27FC236}">
                  <a16:creationId xmlns:a16="http://schemas.microsoft.com/office/drawing/2014/main" id="{00000000-0008-0000-0100-000052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16</xdr:row>
          <xdr:rowOff>0</xdr:rowOff>
        </xdr:from>
        <xdr:to>
          <xdr:col>1</xdr:col>
          <xdr:colOff>0</xdr:colOff>
          <xdr:row>17</xdr:row>
          <xdr:rowOff>0</xdr:rowOff>
        </xdr:to>
        <xdr:sp macro="" textlink="">
          <xdr:nvSpPr>
            <xdr:cNvPr id="347475" name="Button 339" hidden="1">
              <a:extLst>
                <a:ext uri="{63B3BB69-23CF-44E3-9099-C40C66FF867C}">
                  <a14:compatExt spid="_x0000_s347475"/>
                </a:ext>
                <a:ext uri="{FF2B5EF4-FFF2-40B4-BE49-F238E27FC236}">
                  <a16:creationId xmlns:a16="http://schemas.microsoft.com/office/drawing/2014/main" id="{00000000-0008-0000-0100-000053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17</xdr:row>
          <xdr:rowOff>0</xdr:rowOff>
        </xdr:from>
        <xdr:to>
          <xdr:col>1</xdr:col>
          <xdr:colOff>0</xdr:colOff>
          <xdr:row>18</xdr:row>
          <xdr:rowOff>0</xdr:rowOff>
        </xdr:to>
        <xdr:sp macro="" textlink="">
          <xdr:nvSpPr>
            <xdr:cNvPr id="347476" name="Button 340" hidden="1">
              <a:extLst>
                <a:ext uri="{63B3BB69-23CF-44E3-9099-C40C66FF867C}">
                  <a14:compatExt spid="_x0000_s347476"/>
                </a:ext>
                <a:ext uri="{FF2B5EF4-FFF2-40B4-BE49-F238E27FC236}">
                  <a16:creationId xmlns:a16="http://schemas.microsoft.com/office/drawing/2014/main" id="{00000000-0008-0000-0100-000054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18</xdr:row>
          <xdr:rowOff>0</xdr:rowOff>
        </xdr:from>
        <xdr:to>
          <xdr:col>1</xdr:col>
          <xdr:colOff>0</xdr:colOff>
          <xdr:row>19</xdr:row>
          <xdr:rowOff>0</xdr:rowOff>
        </xdr:to>
        <xdr:sp macro="" textlink="">
          <xdr:nvSpPr>
            <xdr:cNvPr id="347477" name="Button 341" hidden="1">
              <a:extLst>
                <a:ext uri="{63B3BB69-23CF-44E3-9099-C40C66FF867C}">
                  <a14:compatExt spid="_x0000_s347477"/>
                </a:ext>
                <a:ext uri="{FF2B5EF4-FFF2-40B4-BE49-F238E27FC236}">
                  <a16:creationId xmlns:a16="http://schemas.microsoft.com/office/drawing/2014/main" id="{00000000-0008-0000-0100-000055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19</xdr:row>
          <xdr:rowOff>0</xdr:rowOff>
        </xdr:from>
        <xdr:to>
          <xdr:col>1</xdr:col>
          <xdr:colOff>0</xdr:colOff>
          <xdr:row>20</xdr:row>
          <xdr:rowOff>0</xdr:rowOff>
        </xdr:to>
        <xdr:sp macro="" textlink="">
          <xdr:nvSpPr>
            <xdr:cNvPr id="347478" name="Button 342" hidden="1">
              <a:extLst>
                <a:ext uri="{63B3BB69-23CF-44E3-9099-C40C66FF867C}">
                  <a14:compatExt spid="_x0000_s347478"/>
                </a:ext>
                <a:ext uri="{FF2B5EF4-FFF2-40B4-BE49-F238E27FC236}">
                  <a16:creationId xmlns:a16="http://schemas.microsoft.com/office/drawing/2014/main" id="{00000000-0008-0000-0100-000056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20</xdr:row>
          <xdr:rowOff>0</xdr:rowOff>
        </xdr:from>
        <xdr:to>
          <xdr:col>1</xdr:col>
          <xdr:colOff>0</xdr:colOff>
          <xdr:row>21</xdr:row>
          <xdr:rowOff>0</xdr:rowOff>
        </xdr:to>
        <xdr:sp macro="" textlink="">
          <xdr:nvSpPr>
            <xdr:cNvPr id="347479" name="Button 343" hidden="1">
              <a:extLst>
                <a:ext uri="{63B3BB69-23CF-44E3-9099-C40C66FF867C}">
                  <a14:compatExt spid="_x0000_s347479"/>
                </a:ext>
                <a:ext uri="{FF2B5EF4-FFF2-40B4-BE49-F238E27FC236}">
                  <a16:creationId xmlns:a16="http://schemas.microsoft.com/office/drawing/2014/main" id="{00000000-0008-0000-0100-000057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10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21</xdr:row>
          <xdr:rowOff>0</xdr:rowOff>
        </xdr:from>
        <xdr:to>
          <xdr:col>1</xdr:col>
          <xdr:colOff>0</xdr:colOff>
          <xdr:row>22</xdr:row>
          <xdr:rowOff>0</xdr:rowOff>
        </xdr:to>
        <xdr:sp macro="" textlink="">
          <xdr:nvSpPr>
            <xdr:cNvPr id="347480" name="Button 344" hidden="1">
              <a:extLst>
                <a:ext uri="{63B3BB69-23CF-44E3-9099-C40C66FF867C}">
                  <a14:compatExt spid="_x0000_s347480"/>
                </a:ext>
                <a:ext uri="{FF2B5EF4-FFF2-40B4-BE49-F238E27FC236}">
                  <a16:creationId xmlns:a16="http://schemas.microsoft.com/office/drawing/2014/main" id="{00000000-0008-0000-0100-000058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11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22</xdr:row>
          <xdr:rowOff>0</xdr:rowOff>
        </xdr:from>
        <xdr:to>
          <xdr:col>1</xdr:col>
          <xdr:colOff>0</xdr:colOff>
          <xdr:row>23</xdr:row>
          <xdr:rowOff>0</xdr:rowOff>
        </xdr:to>
        <xdr:sp macro="" textlink="">
          <xdr:nvSpPr>
            <xdr:cNvPr id="347481" name="Button 345" hidden="1">
              <a:extLst>
                <a:ext uri="{63B3BB69-23CF-44E3-9099-C40C66FF867C}">
                  <a14:compatExt spid="_x0000_s347481"/>
                </a:ext>
                <a:ext uri="{FF2B5EF4-FFF2-40B4-BE49-F238E27FC236}">
                  <a16:creationId xmlns:a16="http://schemas.microsoft.com/office/drawing/2014/main" id="{00000000-0008-0000-0100-000059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12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23</xdr:row>
          <xdr:rowOff>0</xdr:rowOff>
        </xdr:from>
        <xdr:to>
          <xdr:col>1</xdr:col>
          <xdr:colOff>0</xdr:colOff>
          <xdr:row>24</xdr:row>
          <xdr:rowOff>0</xdr:rowOff>
        </xdr:to>
        <xdr:sp macro="" textlink="">
          <xdr:nvSpPr>
            <xdr:cNvPr id="347482" name="Button 346" hidden="1">
              <a:extLst>
                <a:ext uri="{63B3BB69-23CF-44E3-9099-C40C66FF867C}">
                  <a14:compatExt spid="_x0000_s347482"/>
                </a:ext>
                <a:ext uri="{FF2B5EF4-FFF2-40B4-BE49-F238E27FC236}">
                  <a16:creationId xmlns:a16="http://schemas.microsoft.com/office/drawing/2014/main" id="{00000000-0008-0000-0100-00005A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13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24</xdr:row>
          <xdr:rowOff>0</xdr:rowOff>
        </xdr:from>
        <xdr:to>
          <xdr:col>1</xdr:col>
          <xdr:colOff>0</xdr:colOff>
          <xdr:row>25</xdr:row>
          <xdr:rowOff>0</xdr:rowOff>
        </xdr:to>
        <xdr:sp macro="" textlink="">
          <xdr:nvSpPr>
            <xdr:cNvPr id="347483" name="Button 347" hidden="1">
              <a:extLst>
                <a:ext uri="{63B3BB69-23CF-44E3-9099-C40C66FF867C}">
                  <a14:compatExt spid="_x0000_s347483"/>
                </a:ext>
                <a:ext uri="{FF2B5EF4-FFF2-40B4-BE49-F238E27FC236}">
                  <a16:creationId xmlns:a16="http://schemas.microsoft.com/office/drawing/2014/main" id="{00000000-0008-0000-0100-00005B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14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25</xdr:row>
          <xdr:rowOff>0</xdr:rowOff>
        </xdr:from>
        <xdr:to>
          <xdr:col>1</xdr:col>
          <xdr:colOff>0</xdr:colOff>
          <xdr:row>26</xdr:row>
          <xdr:rowOff>0</xdr:rowOff>
        </xdr:to>
        <xdr:sp macro="" textlink="">
          <xdr:nvSpPr>
            <xdr:cNvPr id="347484" name="Button 348" hidden="1">
              <a:extLst>
                <a:ext uri="{63B3BB69-23CF-44E3-9099-C40C66FF867C}">
                  <a14:compatExt spid="_x0000_s347484"/>
                </a:ext>
                <a:ext uri="{FF2B5EF4-FFF2-40B4-BE49-F238E27FC236}">
                  <a16:creationId xmlns:a16="http://schemas.microsoft.com/office/drawing/2014/main" id="{00000000-0008-0000-0100-00005C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15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26</xdr:row>
          <xdr:rowOff>0</xdr:rowOff>
        </xdr:from>
        <xdr:to>
          <xdr:col>1</xdr:col>
          <xdr:colOff>0</xdr:colOff>
          <xdr:row>27</xdr:row>
          <xdr:rowOff>0</xdr:rowOff>
        </xdr:to>
        <xdr:sp macro="" textlink="">
          <xdr:nvSpPr>
            <xdr:cNvPr id="347485" name="Button 349" hidden="1">
              <a:extLst>
                <a:ext uri="{63B3BB69-23CF-44E3-9099-C40C66FF867C}">
                  <a14:compatExt spid="_x0000_s347485"/>
                </a:ext>
                <a:ext uri="{FF2B5EF4-FFF2-40B4-BE49-F238E27FC236}">
                  <a16:creationId xmlns:a16="http://schemas.microsoft.com/office/drawing/2014/main" id="{00000000-0008-0000-0100-00005D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16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27</xdr:row>
          <xdr:rowOff>0</xdr:rowOff>
        </xdr:from>
        <xdr:to>
          <xdr:col>1</xdr:col>
          <xdr:colOff>0</xdr:colOff>
          <xdr:row>28</xdr:row>
          <xdr:rowOff>0</xdr:rowOff>
        </xdr:to>
        <xdr:sp macro="" textlink="">
          <xdr:nvSpPr>
            <xdr:cNvPr id="347486" name="Button 350" hidden="1">
              <a:extLst>
                <a:ext uri="{63B3BB69-23CF-44E3-9099-C40C66FF867C}">
                  <a14:compatExt spid="_x0000_s347486"/>
                </a:ext>
                <a:ext uri="{FF2B5EF4-FFF2-40B4-BE49-F238E27FC236}">
                  <a16:creationId xmlns:a16="http://schemas.microsoft.com/office/drawing/2014/main" id="{00000000-0008-0000-0100-00005E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17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28</xdr:row>
          <xdr:rowOff>0</xdr:rowOff>
        </xdr:from>
        <xdr:to>
          <xdr:col>1</xdr:col>
          <xdr:colOff>0</xdr:colOff>
          <xdr:row>29</xdr:row>
          <xdr:rowOff>0</xdr:rowOff>
        </xdr:to>
        <xdr:sp macro="" textlink="">
          <xdr:nvSpPr>
            <xdr:cNvPr id="347487" name="Button 351" hidden="1">
              <a:extLst>
                <a:ext uri="{63B3BB69-23CF-44E3-9099-C40C66FF867C}">
                  <a14:compatExt spid="_x0000_s347487"/>
                </a:ext>
                <a:ext uri="{FF2B5EF4-FFF2-40B4-BE49-F238E27FC236}">
                  <a16:creationId xmlns:a16="http://schemas.microsoft.com/office/drawing/2014/main" id="{00000000-0008-0000-0100-00005F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18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29</xdr:row>
          <xdr:rowOff>0</xdr:rowOff>
        </xdr:from>
        <xdr:to>
          <xdr:col>1</xdr:col>
          <xdr:colOff>0</xdr:colOff>
          <xdr:row>30</xdr:row>
          <xdr:rowOff>0</xdr:rowOff>
        </xdr:to>
        <xdr:sp macro="" textlink="">
          <xdr:nvSpPr>
            <xdr:cNvPr id="347488" name="Button 352" hidden="1">
              <a:extLst>
                <a:ext uri="{63B3BB69-23CF-44E3-9099-C40C66FF867C}">
                  <a14:compatExt spid="_x0000_s347488"/>
                </a:ext>
                <a:ext uri="{FF2B5EF4-FFF2-40B4-BE49-F238E27FC236}">
                  <a16:creationId xmlns:a16="http://schemas.microsoft.com/office/drawing/2014/main" id="{00000000-0008-0000-0100-000060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19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30</xdr:row>
          <xdr:rowOff>0</xdr:rowOff>
        </xdr:from>
        <xdr:to>
          <xdr:col>1</xdr:col>
          <xdr:colOff>0</xdr:colOff>
          <xdr:row>31</xdr:row>
          <xdr:rowOff>0</xdr:rowOff>
        </xdr:to>
        <xdr:sp macro="" textlink="">
          <xdr:nvSpPr>
            <xdr:cNvPr id="347489" name="Button 353" hidden="1">
              <a:extLst>
                <a:ext uri="{63B3BB69-23CF-44E3-9099-C40C66FF867C}">
                  <a14:compatExt spid="_x0000_s347489"/>
                </a:ext>
                <a:ext uri="{FF2B5EF4-FFF2-40B4-BE49-F238E27FC236}">
                  <a16:creationId xmlns:a16="http://schemas.microsoft.com/office/drawing/2014/main" id="{00000000-0008-0000-0100-000061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20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31</xdr:row>
          <xdr:rowOff>0</xdr:rowOff>
        </xdr:from>
        <xdr:to>
          <xdr:col>1</xdr:col>
          <xdr:colOff>0</xdr:colOff>
          <xdr:row>32</xdr:row>
          <xdr:rowOff>0</xdr:rowOff>
        </xdr:to>
        <xdr:sp macro="" textlink="">
          <xdr:nvSpPr>
            <xdr:cNvPr id="347490" name="Button 354" hidden="1">
              <a:extLst>
                <a:ext uri="{63B3BB69-23CF-44E3-9099-C40C66FF867C}">
                  <a14:compatExt spid="_x0000_s347490"/>
                </a:ext>
                <a:ext uri="{FF2B5EF4-FFF2-40B4-BE49-F238E27FC236}">
                  <a16:creationId xmlns:a16="http://schemas.microsoft.com/office/drawing/2014/main" id="{00000000-0008-0000-0100-000062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21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32</xdr:row>
          <xdr:rowOff>0</xdr:rowOff>
        </xdr:from>
        <xdr:to>
          <xdr:col>1</xdr:col>
          <xdr:colOff>0</xdr:colOff>
          <xdr:row>33</xdr:row>
          <xdr:rowOff>0</xdr:rowOff>
        </xdr:to>
        <xdr:sp macro="" textlink="">
          <xdr:nvSpPr>
            <xdr:cNvPr id="347491" name="Button 355" hidden="1">
              <a:extLst>
                <a:ext uri="{63B3BB69-23CF-44E3-9099-C40C66FF867C}">
                  <a14:compatExt spid="_x0000_s347491"/>
                </a:ext>
                <a:ext uri="{FF2B5EF4-FFF2-40B4-BE49-F238E27FC236}">
                  <a16:creationId xmlns:a16="http://schemas.microsoft.com/office/drawing/2014/main" id="{00000000-0008-0000-0100-000063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22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33</xdr:row>
          <xdr:rowOff>0</xdr:rowOff>
        </xdr:from>
        <xdr:to>
          <xdr:col>1</xdr:col>
          <xdr:colOff>0</xdr:colOff>
          <xdr:row>34</xdr:row>
          <xdr:rowOff>0</xdr:rowOff>
        </xdr:to>
        <xdr:sp macro="" textlink="">
          <xdr:nvSpPr>
            <xdr:cNvPr id="347492" name="Button 356" hidden="1">
              <a:extLst>
                <a:ext uri="{63B3BB69-23CF-44E3-9099-C40C66FF867C}">
                  <a14:compatExt spid="_x0000_s347492"/>
                </a:ext>
                <a:ext uri="{FF2B5EF4-FFF2-40B4-BE49-F238E27FC236}">
                  <a16:creationId xmlns:a16="http://schemas.microsoft.com/office/drawing/2014/main" id="{00000000-0008-0000-0100-000064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23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34</xdr:row>
          <xdr:rowOff>0</xdr:rowOff>
        </xdr:from>
        <xdr:to>
          <xdr:col>1</xdr:col>
          <xdr:colOff>0</xdr:colOff>
          <xdr:row>35</xdr:row>
          <xdr:rowOff>0</xdr:rowOff>
        </xdr:to>
        <xdr:sp macro="" textlink="">
          <xdr:nvSpPr>
            <xdr:cNvPr id="347493" name="Button 357" hidden="1">
              <a:extLst>
                <a:ext uri="{63B3BB69-23CF-44E3-9099-C40C66FF867C}">
                  <a14:compatExt spid="_x0000_s347493"/>
                </a:ext>
                <a:ext uri="{FF2B5EF4-FFF2-40B4-BE49-F238E27FC236}">
                  <a16:creationId xmlns:a16="http://schemas.microsoft.com/office/drawing/2014/main" id="{00000000-0008-0000-0100-000065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24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35</xdr:row>
          <xdr:rowOff>0</xdr:rowOff>
        </xdr:from>
        <xdr:to>
          <xdr:col>1</xdr:col>
          <xdr:colOff>0</xdr:colOff>
          <xdr:row>36</xdr:row>
          <xdr:rowOff>0</xdr:rowOff>
        </xdr:to>
        <xdr:sp macro="" textlink="">
          <xdr:nvSpPr>
            <xdr:cNvPr id="347494" name="Button 358" hidden="1">
              <a:extLst>
                <a:ext uri="{63B3BB69-23CF-44E3-9099-C40C66FF867C}">
                  <a14:compatExt spid="_x0000_s347494"/>
                </a:ext>
                <a:ext uri="{FF2B5EF4-FFF2-40B4-BE49-F238E27FC236}">
                  <a16:creationId xmlns:a16="http://schemas.microsoft.com/office/drawing/2014/main" id="{00000000-0008-0000-0100-000066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25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36</xdr:row>
          <xdr:rowOff>0</xdr:rowOff>
        </xdr:from>
        <xdr:to>
          <xdr:col>1</xdr:col>
          <xdr:colOff>0</xdr:colOff>
          <xdr:row>37</xdr:row>
          <xdr:rowOff>0</xdr:rowOff>
        </xdr:to>
        <xdr:sp macro="" textlink="">
          <xdr:nvSpPr>
            <xdr:cNvPr id="347495" name="Button 359" hidden="1">
              <a:extLst>
                <a:ext uri="{63B3BB69-23CF-44E3-9099-C40C66FF867C}">
                  <a14:compatExt spid="_x0000_s347495"/>
                </a:ext>
                <a:ext uri="{FF2B5EF4-FFF2-40B4-BE49-F238E27FC236}">
                  <a16:creationId xmlns:a16="http://schemas.microsoft.com/office/drawing/2014/main" id="{00000000-0008-0000-0100-000067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26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37</xdr:row>
          <xdr:rowOff>0</xdr:rowOff>
        </xdr:from>
        <xdr:to>
          <xdr:col>1</xdr:col>
          <xdr:colOff>0</xdr:colOff>
          <xdr:row>38</xdr:row>
          <xdr:rowOff>0</xdr:rowOff>
        </xdr:to>
        <xdr:sp macro="" textlink="">
          <xdr:nvSpPr>
            <xdr:cNvPr id="347496" name="Button 360" hidden="1">
              <a:extLst>
                <a:ext uri="{63B3BB69-23CF-44E3-9099-C40C66FF867C}">
                  <a14:compatExt spid="_x0000_s347496"/>
                </a:ext>
                <a:ext uri="{FF2B5EF4-FFF2-40B4-BE49-F238E27FC236}">
                  <a16:creationId xmlns:a16="http://schemas.microsoft.com/office/drawing/2014/main" id="{00000000-0008-0000-0100-000068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27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38</xdr:row>
          <xdr:rowOff>0</xdr:rowOff>
        </xdr:from>
        <xdr:to>
          <xdr:col>1</xdr:col>
          <xdr:colOff>0</xdr:colOff>
          <xdr:row>39</xdr:row>
          <xdr:rowOff>0</xdr:rowOff>
        </xdr:to>
        <xdr:sp macro="" textlink="">
          <xdr:nvSpPr>
            <xdr:cNvPr id="347497" name="Button 361" hidden="1">
              <a:extLst>
                <a:ext uri="{63B3BB69-23CF-44E3-9099-C40C66FF867C}">
                  <a14:compatExt spid="_x0000_s347497"/>
                </a:ext>
                <a:ext uri="{FF2B5EF4-FFF2-40B4-BE49-F238E27FC236}">
                  <a16:creationId xmlns:a16="http://schemas.microsoft.com/office/drawing/2014/main" id="{00000000-0008-0000-0100-000069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28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39</xdr:row>
          <xdr:rowOff>0</xdr:rowOff>
        </xdr:from>
        <xdr:to>
          <xdr:col>1</xdr:col>
          <xdr:colOff>0</xdr:colOff>
          <xdr:row>40</xdr:row>
          <xdr:rowOff>0</xdr:rowOff>
        </xdr:to>
        <xdr:sp macro="" textlink="">
          <xdr:nvSpPr>
            <xdr:cNvPr id="347498" name="Button 362" hidden="1">
              <a:extLst>
                <a:ext uri="{63B3BB69-23CF-44E3-9099-C40C66FF867C}">
                  <a14:compatExt spid="_x0000_s347498"/>
                </a:ext>
                <a:ext uri="{FF2B5EF4-FFF2-40B4-BE49-F238E27FC236}">
                  <a16:creationId xmlns:a16="http://schemas.microsoft.com/office/drawing/2014/main" id="{00000000-0008-0000-0100-00006A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29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40</xdr:row>
          <xdr:rowOff>0</xdr:rowOff>
        </xdr:from>
        <xdr:to>
          <xdr:col>1</xdr:col>
          <xdr:colOff>0</xdr:colOff>
          <xdr:row>41</xdr:row>
          <xdr:rowOff>0</xdr:rowOff>
        </xdr:to>
        <xdr:sp macro="" textlink="">
          <xdr:nvSpPr>
            <xdr:cNvPr id="347499" name="Button 363" hidden="1">
              <a:extLst>
                <a:ext uri="{63B3BB69-23CF-44E3-9099-C40C66FF867C}">
                  <a14:compatExt spid="_x0000_s347499"/>
                </a:ext>
                <a:ext uri="{FF2B5EF4-FFF2-40B4-BE49-F238E27FC236}">
                  <a16:creationId xmlns:a16="http://schemas.microsoft.com/office/drawing/2014/main" id="{00000000-0008-0000-0100-00006B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41</xdr:row>
          <xdr:rowOff>0</xdr:rowOff>
        </xdr:from>
        <xdr:to>
          <xdr:col>1</xdr:col>
          <xdr:colOff>0</xdr:colOff>
          <xdr:row>42</xdr:row>
          <xdr:rowOff>0</xdr:rowOff>
        </xdr:to>
        <xdr:sp macro="" textlink="">
          <xdr:nvSpPr>
            <xdr:cNvPr id="347500" name="Button 364" hidden="1">
              <a:extLst>
                <a:ext uri="{63B3BB69-23CF-44E3-9099-C40C66FF867C}">
                  <a14:compatExt spid="_x0000_s347500"/>
                </a:ext>
                <a:ext uri="{FF2B5EF4-FFF2-40B4-BE49-F238E27FC236}">
                  <a16:creationId xmlns:a16="http://schemas.microsoft.com/office/drawing/2014/main" id="{00000000-0008-0000-0100-00006C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31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42</xdr:row>
          <xdr:rowOff>0</xdr:rowOff>
        </xdr:from>
        <xdr:to>
          <xdr:col>1</xdr:col>
          <xdr:colOff>0</xdr:colOff>
          <xdr:row>43</xdr:row>
          <xdr:rowOff>0</xdr:rowOff>
        </xdr:to>
        <xdr:sp macro="" textlink="">
          <xdr:nvSpPr>
            <xdr:cNvPr id="347501" name="Button 365" hidden="1">
              <a:extLst>
                <a:ext uri="{63B3BB69-23CF-44E3-9099-C40C66FF867C}">
                  <a14:compatExt spid="_x0000_s347501"/>
                </a:ext>
                <a:ext uri="{FF2B5EF4-FFF2-40B4-BE49-F238E27FC236}">
                  <a16:creationId xmlns:a16="http://schemas.microsoft.com/office/drawing/2014/main" id="{00000000-0008-0000-0100-00006D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32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43</xdr:row>
          <xdr:rowOff>0</xdr:rowOff>
        </xdr:from>
        <xdr:to>
          <xdr:col>1</xdr:col>
          <xdr:colOff>0</xdr:colOff>
          <xdr:row>44</xdr:row>
          <xdr:rowOff>0</xdr:rowOff>
        </xdr:to>
        <xdr:sp macro="" textlink="">
          <xdr:nvSpPr>
            <xdr:cNvPr id="347502" name="Button 366" hidden="1">
              <a:extLst>
                <a:ext uri="{63B3BB69-23CF-44E3-9099-C40C66FF867C}">
                  <a14:compatExt spid="_x0000_s347502"/>
                </a:ext>
                <a:ext uri="{FF2B5EF4-FFF2-40B4-BE49-F238E27FC236}">
                  <a16:creationId xmlns:a16="http://schemas.microsoft.com/office/drawing/2014/main" id="{00000000-0008-0000-0100-00006E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33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44</xdr:row>
          <xdr:rowOff>0</xdr:rowOff>
        </xdr:from>
        <xdr:to>
          <xdr:col>1</xdr:col>
          <xdr:colOff>0</xdr:colOff>
          <xdr:row>45</xdr:row>
          <xdr:rowOff>0</xdr:rowOff>
        </xdr:to>
        <xdr:sp macro="" textlink="">
          <xdr:nvSpPr>
            <xdr:cNvPr id="347503" name="Button 367" hidden="1">
              <a:extLst>
                <a:ext uri="{63B3BB69-23CF-44E3-9099-C40C66FF867C}">
                  <a14:compatExt spid="_x0000_s347503"/>
                </a:ext>
                <a:ext uri="{FF2B5EF4-FFF2-40B4-BE49-F238E27FC236}">
                  <a16:creationId xmlns:a16="http://schemas.microsoft.com/office/drawing/2014/main" id="{00000000-0008-0000-0100-00006F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34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45</xdr:row>
          <xdr:rowOff>0</xdr:rowOff>
        </xdr:from>
        <xdr:to>
          <xdr:col>1</xdr:col>
          <xdr:colOff>0</xdr:colOff>
          <xdr:row>46</xdr:row>
          <xdr:rowOff>0</xdr:rowOff>
        </xdr:to>
        <xdr:sp macro="" textlink="">
          <xdr:nvSpPr>
            <xdr:cNvPr id="347504" name="Button 368" hidden="1">
              <a:extLst>
                <a:ext uri="{63B3BB69-23CF-44E3-9099-C40C66FF867C}">
                  <a14:compatExt spid="_x0000_s347504"/>
                </a:ext>
                <a:ext uri="{FF2B5EF4-FFF2-40B4-BE49-F238E27FC236}">
                  <a16:creationId xmlns:a16="http://schemas.microsoft.com/office/drawing/2014/main" id="{00000000-0008-0000-0100-000070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35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46</xdr:row>
          <xdr:rowOff>0</xdr:rowOff>
        </xdr:from>
        <xdr:to>
          <xdr:col>1</xdr:col>
          <xdr:colOff>0</xdr:colOff>
          <xdr:row>47</xdr:row>
          <xdr:rowOff>0</xdr:rowOff>
        </xdr:to>
        <xdr:sp macro="" textlink="">
          <xdr:nvSpPr>
            <xdr:cNvPr id="347505" name="Button 369" hidden="1">
              <a:extLst>
                <a:ext uri="{63B3BB69-23CF-44E3-9099-C40C66FF867C}">
                  <a14:compatExt spid="_x0000_s347505"/>
                </a:ext>
                <a:ext uri="{FF2B5EF4-FFF2-40B4-BE49-F238E27FC236}">
                  <a16:creationId xmlns:a16="http://schemas.microsoft.com/office/drawing/2014/main" id="{00000000-0008-0000-0100-000071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36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47</xdr:row>
          <xdr:rowOff>0</xdr:rowOff>
        </xdr:from>
        <xdr:to>
          <xdr:col>1</xdr:col>
          <xdr:colOff>0</xdr:colOff>
          <xdr:row>48</xdr:row>
          <xdr:rowOff>0</xdr:rowOff>
        </xdr:to>
        <xdr:sp macro="" textlink="">
          <xdr:nvSpPr>
            <xdr:cNvPr id="347506" name="Button 370" hidden="1">
              <a:extLst>
                <a:ext uri="{63B3BB69-23CF-44E3-9099-C40C66FF867C}">
                  <a14:compatExt spid="_x0000_s347506"/>
                </a:ext>
                <a:ext uri="{FF2B5EF4-FFF2-40B4-BE49-F238E27FC236}">
                  <a16:creationId xmlns:a16="http://schemas.microsoft.com/office/drawing/2014/main" id="{00000000-0008-0000-0100-000072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37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48</xdr:row>
          <xdr:rowOff>0</xdr:rowOff>
        </xdr:from>
        <xdr:to>
          <xdr:col>1</xdr:col>
          <xdr:colOff>0</xdr:colOff>
          <xdr:row>49</xdr:row>
          <xdr:rowOff>0</xdr:rowOff>
        </xdr:to>
        <xdr:sp macro="" textlink="">
          <xdr:nvSpPr>
            <xdr:cNvPr id="347507" name="Button 371" hidden="1">
              <a:extLst>
                <a:ext uri="{63B3BB69-23CF-44E3-9099-C40C66FF867C}">
                  <a14:compatExt spid="_x0000_s347507"/>
                </a:ext>
                <a:ext uri="{FF2B5EF4-FFF2-40B4-BE49-F238E27FC236}">
                  <a16:creationId xmlns:a16="http://schemas.microsoft.com/office/drawing/2014/main" id="{00000000-0008-0000-0100-000073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38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49</xdr:row>
          <xdr:rowOff>0</xdr:rowOff>
        </xdr:from>
        <xdr:to>
          <xdr:col>1</xdr:col>
          <xdr:colOff>0</xdr:colOff>
          <xdr:row>50</xdr:row>
          <xdr:rowOff>0</xdr:rowOff>
        </xdr:to>
        <xdr:sp macro="" textlink="">
          <xdr:nvSpPr>
            <xdr:cNvPr id="347508" name="Button 372" hidden="1">
              <a:extLst>
                <a:ext uri="{63B3BB69-23CF-44E3-9099-C40C66FF867C}">
                  <a14:compatExt spid="_x0000_s347508"/>
                </a:ext>
                <a:ext uri="{FF2B5EF4-FFF2-40B4-BE49-F238E27FC236}">
                  <a16:creationId xmlns:a16="http://schemas.microsoft.com/office/drawing/2014/main" id="{00000000-0008-0000-0100-000074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39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50</xdr:row>
          <xdr:rowOff>0</xdr:rowOff>
        </xdr:from>
        <xdr:to>
          <xdr:col>1</xdr:col>
          <xdr:colOff>0</xdr:colOff>
          <xdr:row>51</xdr:row>
          <xdr:rowOff>0</xdr:rowOff>
        </xdr:to>
        <xdr:sp macro="" textlink="">
          <xdr:nvSpPr>
            <xdr:cNvPr id="347509" name="Button 373" hidden="1">
              <a:extLst>
                <a:ext uri="{63B3BB69-23CF-44E3-9099-C40C66FF867C}">
                  <a14:compatExt spid="_x0000_s347509"/>
                </a:ext>
                <a:ext uri="{FF2B5EF4-FFF2-40B4-BE49-F238E27FC236}">
                  <a16:creationId xmlns:a16="http://schemas.microsoft.com/office/drawing/2014/main" id="{00000000-0008-0000-0100-000075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40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51</xdr:row>
          <xdr:rowOff>0</xdr:rowOff>
        </xdr:from>
        <xdr:to>
          <xdr:col>1</xdr:col>
          <xdr:colOff>0</xdr:colOff>
          <xdr:row>52</xdr:row>
          <xdr:rowOff>0</xdr:rowOff>
        </xdr:to>
        <xdr:sp macro="" textlink="">
          <xdr:nvSpPr>
            <xdr:cNvPr id="347510" name="Button 374" hidden="1">
              <a:extLst>
                <a:ext uri="{63B3BB69-23CF-44E3-9099-C40C66FF867C}">
                  <a14:compatExt spid="_x0000_s347510"/>
                </a:ext>
                <a:ext uri="{FF2B5EF4-FFF2-40B4-BE49-F238E27FC236}">
                  <a16:creationId xmlns:a16="http://schemas.microsoft.com/office/drawing/2014/main" id="{00000000-0008-0000-0100-000076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41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52</xdr:row>
          <xdr:rowOff>0</xdr:rowOff>
        </xdr:from>
        <xdr:to>
          <xdr:col>1</xdr:col>
          <xdr:colOff>0</xdr:colOff>
          <xdr:row>53</xdr:row>
          <xdr:rowOff>0</xdr:rowOff>
        </xdr:to>
        <xdr:sp macro="" textlink="">
          <xdr:nvSpPr>
            <xdr:cNvPr id="347511" name="Button 375" hidden="1">
              <a:extLst>
                <a:ext uri="{63B3BB69-23CF-44E3-9099-C40C66FF867C}">
                  <a14:compatExt spid="_x0000_s347511"/>
                </a:ext>
                <a:ext uri="{FF2B5EF4-FFF2-40B4-BE49-F238E27FC236}">
                  <a16:creationId xmlns:a16="http://schemas.microsoft.com/office/drawing/2014/main" id="{00000000-0008-0000-0100-000077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42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53</xdr:row>
          <xdr:rowOff>0</xdr:rowOff>
        </xdr:from>
        <xdr:to>
          <xdr:col>1</xdr:col>
          <xdr:colOff>0</xdr:colOff>
          <xdr:row>54</xdr:row>
          <xdr:rowOff>0</xdr:rowOff>
        </xdr:to>
        <xdr:sp macro="" textlink="">
          <xdr:nvSpPr>
            <xdr:cNvPr id="347512" name="Button 376" hidden="1">
              <a:extLst>
                <a:ext uri="{63B3BB69-23CF-44E3-9099-C40C66FF867C}">
                  <a14:compatExt spid="_x0000_s347512"/>
                </a:ext>
                <a:ext uri="{FF2B5EF4-FFF2-40B4-BE49-F238E27FC236}">
                  <a16:creationId xmlns:a16="http://schemas.microsoft.com/office/drawing/2014/main" id="{00000000-0008-0000-0100-000078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43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54</xdr:row>
          <xdr:rowOff>0</xdr:rowOff>
        </xdr:from>
        <xdr:to>
          <xdr:col>1</xdr:col>
          <xdr:colOff>0</xdr:colOff>
          <xdr:row>55</xdr:row>
          <xdr:rowOff>0</xdr:rowOff>
        </xdr:to>
        <xdr:sp macro="" textlink="">
          <xdr:nvSpPr>
            <xdr:cNvPr id="347513" name="Button 377" hidden="1">
              <a:extLst>
                <a:ext uri="{63B3BB69-23CF-44E3-9099-C40C66FF867C}">
                  <a14:compatExt spid="_x0000_s347513"/>
                </a:ext>
                <a:ext uri="{FF2B5EF4-FFF2-40B4-BE49-F238E27FC236}">
                  <a16:creationId xmlns:a16="http://schemas.microsoft.com/office/drawing/2014/main" id="{00000000-0008-0000-0100-000079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44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55</xdr:row>
          <xdr:rowOff>0</xdr:rowOff>
        </xdr:from>
        <xdr:to>
          <xdr:col>1</xdr:col>
          <xdr:colOff>0</xdr:colOff>
          <xdr:row>56</xdr:row>
          <xdr:rowOff>0</xdr:rowOff>
        </xdr:to>
        <xdr:sp macro="" textlink="">
          <xdr:nvSpPr>
            <xdr:cNvPr id="347514" name="Button 378" hidden="1">
              <a:extLst>
                <a:ext uri="{63B3BB69-23CF-44E3-9099-C40C66FF867C}">
                  <a14:compatExt spid="_x0000_s347514"/>
                </a:ext>
                <a:ext uri="{FF2B5EF4-FFF2-40B4-BE49-F238E27FC236}">
                  <a16:creationId xmlns:a16="http://schemas.microsoft.com/office/drawing/2014/main" id="{00000000-0008-0000-0100-00007A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45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56</xdr:row>
          <xdr:rowOff>0</xdr:rowOff>
        </xdr:from>
        <xdr:to>
          <xdr:col>1</xdr:col>
          <xdr:colOff>0</xdr:colOff>
          <xdr:row>57</xdr:row>
          <xdr:rowOff>0</xdr:rowOff>
        </xdr:to>
        <xdr:sp macro="" textlink="">
          <xdr:nvSpPr>
            <xdr:cNvPr id="347515" name="Button 379" hidden="1">
              <a:extLst>
                <a:ext uri="{63B3BB69-23CF-44E3-9099-C40C66FF867C}">
                  <a14:compatExt spid="_x0000_s347515"/>
                </a:ext>
                <a:ext uri="{FF2B5EF4-FFF2-40B4-BE49-F238E27FC236}">
                  <a16:creationId xmlns:a16="http://schemas.microsoft.com/office/drawing/2014/main" id="{00000000-0008-0000-0100-00007B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46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57</xdr:row>
          <xdr:rowOff>0</xdr:rowOff>
        </xdr:from>
        <xdr:to>
          <xdr:col>1</xdr:col>
          <xdr:colOff>0</xdr:colOff>
          <xdr:row>58</xdr:row>
          <xdr:rowOff>0</xdr:rowOff>
        </xdr:to>
        <xdr:sp macro="" textlink="">
          <xdr:nvSpPr>
            <xdr:cNvPr id="347516" name="Button 380" hidden="1">
              <a:extLst>
                <a:ext uri="{63B3BB69-23CF-44E3-9099-C40C66FF867C}">
                  <a14:compatExt spid="_x0000_s347516"/>
                </a:ext>
                <a:ext uri="{FF2B5EF4-FFF2-40B4-BE49-F238E27FC236}">
                  <a16:creationId xmlns:a16="http://schemas.microsoft.com/office/drawing/2014/main" id="{00000000-0008-0000-0100-00007C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47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58</xdr:row>
          <xdr:rowOff>0</xdr:rowOff>
        </xdr:from>
        <xdr:to>
          <xdr:col>1</xdr:col>
          <xdr:colOff>0</xdr:colOff>
          <xdr:row>59</xdr:row>
          <xdr:rowOff>0</xdr:rowOff>
        </xdr:to>
        <xdr:sp macro="" textlink="">
          <xdr:nvSpPr>
            <xdr:cNvPr id="347517" name="Button 381" hidden="1">
              <a:extLst>
                <a:ext uri="{63B3BB69-23CF-44E3-9099-C40C66FF867C}">
                  <a14:compatExt spid="_x0000_s347517"/>
                </a:ext>
                <a:ext uri="{FF2B5EF4-FFF2-40B4-BE49-F238E27FC236}">
                  <a16:creationId xmlns:a16="http://schemas.microsoft.com/office/drawing/2014/main" id="{00000000-0008-0000-0100-00007D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48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59</xdr:row>
          <xdr:rowOff>0</xdr:rowOff>
        </xdr:from>
        <xdr:to>
          <xdr:col>1</xdr:col>
          <xdr:colOff>0</xdr:colOff>
          <xdr:row>60</xdr:row>
          <xdr:rowOff>0</xdr:rowOff>
        </xdr:to>
        <xdr:sp macro="" textlink="">
          <xdr:nvSpPr>
            <xdr:cNvPr id="347519" name="Button 383" hidden="1">
              <a:extLst>
                <a:ext uri="{63B3BB69-23CF-44E3-9099-C40C66FF867C}">
                  <a14:compatExt spid="_x0000_s347519"/>
                </a:ext>
                <a:ext uri="{FF2B5EF4-FFF2-40B4-BE49-F238E27FC236}">
                  <a16:creationId xmlns:a16="http://schemas.microsoft.com/office/drawing/2014/main" id="{00000000-0008-0000-0100-00007F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59</xdr:row>
          <xdr:rowOff>0</xdr:rowOff>
        </xdr:from>
        <xdr:to>
          <xdr:col>1</xdr:col>
          <xdr:colOff>0</xdr:colOff>
          <xdr:row>60</xdr:row>
          <xdr:rowOff>0</xdr:rowOff>
        </xdr:to>
        <xdr:sp macro="" textlink="">
          <xdr:nvSpPr>
            <xdr:cNvPr id="347520" name="Button 384" hidden="1">
              <a:extLst>
                <a:ext uri="{63B3BB69-23CF-44E3-9099-C40C66FF867C}">
                  <a14:compatExt spid="_x0000_s347520"/>
                </a:ext>
                <a:ext uri="{FF2B5EF4-FFF2-40B4-BE49-F238E27FC236}">
                  <a16:creationId xmlns:a16="http://schemas.microsoft.com/office/drawing/2014/main" id="{00000000-0008-0000-0100-000080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59</xdr:row>
          <xdr:rowOff>0</xdr:rowOff>
        </xdr:from>
        <xdr:to>
          <xdr:col>1</xdr:col>
          <xdr:colOff>0</xdr:colOff>
          <xdr:row>60</xdr:row>
          <xdr:rowOff>0</xdr:rowOff>
        </xdr:to>
        <xdr:sp macro="" textlink="">
          <xdr:nvSpPr>
            <xdr:cNvPr id="347521" name="Button 385" hidden="1">
              <a:extLst>
                <a:ext uri="{63B3BB69-23CF-44E3-9099-C40C66FF867C}">
                  <a14:compatExt spid="_x0000_s347521"/>
                </a:ext>
                <a:ext uri="{FF2B5EF4-FFF2-40B4-BE49-F238E27FC236}">
                  <a16:creationId xmlns:a16="http://schemas.microsoft.com/office/drawing/2014/main" id="{00000000-0008-0000-0100-000081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48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59</xdr:row>
          <xdr:rowOff>0</xdr:rowOff>
        </xdr:from>
        <xdr:to>
          <xdr:col>1</xdr:col>
          <xdr:colOff>0</xdr:colOff>
          <xdr:row>60</xdr:row>
          <xdr:rowOff>0</xdr:rowOff>
        </xdr:to>
        <xdr:sp macro="" textlink="">
          <xdr:nvSpPr>
            <xdr:cNvPr id="347522" name="Button 386" hidden="1">
              <a:extLst>
                <a:ext uri="{63B3BB69-23CF-44E3-9099-C40C66FF867C}">
                  <a14:compatExt spid="_x0000_s347522"/>
                </a:ext>
                <a:ext uri="{FF2B5EF4-FFF2-40B4-BE49-F238E27FC236}">
                  <a16:creationId xmlns:a16="http://schemas.microsoft.com/office/drawing/2014/main" id="{00000000-0008-0000-0100-000082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Tabelle 49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6</xdr:row>
          <xdr:rowOff>0</xdr:rowOff>
        </xdr:from>
        <xdr:to>
          <xdr:col>1</xdr:col>
          <xdr:colOff>0</xdr:colOff>
          <xdr:row>7</xdr:row>
          <xdr:rowOff>0</xdr:rowOff>
        </xdr:to>
        <xdr:sp macro="" textlink="">
          <xdr:nvSpPr>
            <xdr:cNvPr id="347523" name="Button 387" hidden="1">
              <a:extLst>
                <a:ext uri="{63B3BB69-23CF-44E3-9099-C40C66FF867C}">
                  <a14:compatExt spid="_x0000_s347523"/>
                </a:ext>
                <a:ext uri="{FF2B5EF4-FFF2-40B4-BE49-F238E27FC236}">
                  <a16:creationId xmlns:a16="http://schemas.microsoft.com/office/drawing/2014/main" id="{00000000-0008-0000-0100-000083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6</xdr:row>
          <xdr:rowOff>0</xdr:rowOff>
        </xdr:from>
        <xdr:to>
          <xdr:col>1</xdr:col>
          <xdr:colOff>0</xdr:colOff>
          <xdr:row>7</xdr:row>
          <xdr:rowOff>0</xdr:rowOff>
        </xdr:to>
        <xdr:sp macro="" textlink="">
          <xdr:nvSpPr>
            <xdr:cNvPr id="347524" name="Button 388" hidden="1">
              <a:extLst>
                <a:ext uri="{63B3BB69-23CF-44E3-9099-C40C66FF867C}">
                  <a14:compatExt spid="_x0000_s347524"/>
                </a:ext>
                <a:ext uri="{FF2B5EF4-FFF2-40B4-BE49-F238E27FC236}">
                  <a16:creationId xmlns:a16="http://schemas.microsoft.com/office/drawing/2014/main" id="{00000000-0008-0000-0100-000084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6</xdr:row>
          <xdr:rowOff>0</xdr:rowOff>
        </xdr:from>
        <xdr:to>
          <xdr:col>1</xdr:col>
          <xdr:colOff>0</xdr:colOff>
          <xdr:row>7</xdr:row>
          <xdr:rowOff>0</xdr:rowOff>
        </xdr:to>
        <xdr:sp macro="" textlink="">
          <xdr:nvSpPr>
            <xdr:cNvPr id="347525" name="Button 389" hidden="1">
              <a:extLst>
                <a:ext uri="{63B3BB69-23CF-44E3-9099-C40C66FF867C}">
                  <a14:compatExt spid="_x0000_s347525"/>
                </a:ext>
                <a:ext uri="{FF2B5EF4-FFF2-40B4-BE49-F238E27FC236}">
                  <a16:creationId xmlns:a16="http://schemas.microsoft.com/office/drawing/2014/main" id="{00000000-0008-0000-0100-000085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6</xdr:row>
          <xdr:rowOff>0</xdr:rowOff>
        </xdr:from>
        <xdr:to>
          <xdr:col>1</xdr:col>
          <xdr:colOff>0</xdr:colOff>
          <xdr:row>7</xdr:row>
          <xdr:rowOff>0</xdr:rowOff>
        </xdr:to>
        <xdr:sp macro="" textlink="">
          <xdr:nvSpPr>
            <xdr:cNvPr id="347526" name="Button 390" hidden="1">
              <a:extLst>
                <a:ext uri="{63B3BB69-23CF-44E3-9099-C40C66FF867C}">
                  <a14:compatExt spid="_x0000_s347526"/>
                </a:ext>
                <a:ext uri="{FF2B5EF4-FFF2-40B4-BE49-F238E27FC236}">
                  <a16:creationId xmlns:a16="http://schemas.microsoft.com/office/drawing/2014/main" id="{00000000-0008-0000-0100-000086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6</xdr:row>
          <xdr:rowOff>0</xdr:rowOff>
        </xdr:from>
        <xdr:to>
          <xdr:col>1</xdr:col>
          <xdr:colOff>0</xdr:colOff>
          <xdr:row>7</xdr:row>
          <xdr:rowOff>0</xdr:rowOff>
        </xdr:to>
        <xdr:sp macro="" textlink="">
          <xdr:nvSpPr>
            <xdr:cNvPr id="347527" name="Button 391" hidden="1">
              <a:extLst>
                <a:ext uri="{63B3BB69-23CF-44E3-9099-C40C66FF867C}">
                  <a14:compatExt spid="_x0000_s347527"/>
                </a:ext>
                <a:ext uri="{FF2B5EF4-FFF2-40B4-BE49-F238E27FC236}">
                  <a16:creationId xmlns:a16="http://schemas.microsoft.com/office/drawing/2014/main" id="{00000000-0008-0000-0100-000087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6</xdr:row>
          <xdr:rowOff>0</xdr:rowOff>
        </xdr:from>
        <xdr:to>
          <xdr:col>1</xdr:col>
          <xdr:colOff>0</xdr:colOff>
          <xdr:row>7</xdr:row>
          <xdr:rowOff>0</xdr:rowOff>
        </xdr:to>
        <xdr:sp macro="" textlink="">
          <xdr:nvSpPr>
            <xdr:cNvPr id="347528" name="Button 392" hidden="1">
              <a:extLst>
                <a:ext uri="{63B3BB69-23CF-44E3-9099-C40C66FF867C}">
                  <a14:compatExt spid="_x0000_s347528"/>
                </a:ext>
                <a:ext uri="{FF2B5EF4-FFF2-40B4-BE49-F238E27FC236}">
                  <a16:creationId xmlns:a16="http://schemas.microsoft.com/office/drawing/2014/main" id="{00000000-0008-0000-0100-000088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Abbildung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7</xdr:row>
          <xdr:rowOff>0</xdr:rowOff>
        </xdr:from>
        <xdr:to>
          <xdr:col>1</xdr:col>
          <xdr:colOff>0</xdr:colOff>
          <xdr:row>8</xdr:row>
          <xdr:rowOff>0</xdr:rowOff>
        </xdr:to>
        <xdr:sp macro="" textlink="">
          <xdr:nvSpPr>
            <xdr:cNvPr id="347535" name="Button 399" hidden="1">
              <a:extLst>
                <a:ext uri="{63B3BB69-23CF-44E3-9099-C40C66FF867C}">
                  <a14:compatExt spid="_x0000_s347535"/>
                </a:ext>
                <a:ext uri="{FF2B5EF4-FFF2-40B4-BE49-F238E27FC236}">
                  <a16:creationId xmlns:a16="http://schemas.microsoft.com/office/drawing/2014/main" id="{00000000-0008-0000-0100-00008F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7</xdr:row>
          <xdr:rowOff>0</xdr:rowOff>
        </xdr:from>
        <xdr:to>
          <xdr:col>1</xdr:col>
          <xdr:colOff>0</xdr:colOff>
          <xdr:row>8</xdr:row>
          <xdr:rowOff>0</xdr:rowOff>
        </xdr:to>
        <xdr:sp macro="" textlink="">
          <xdr:nvSpPr>
            <xdr:cNvPr id="347536" name="Button 400" hidden="1">
              <a:extLst>
                <a:ext uri="{63B3BB69-23CF-44E3-9099-C40C66FF867C}">
                  <a14:compatExt spid="_x0000_s347536"/>
                </a:ext>
                <a:ext uri="{FF2B5EF4-FFF2-40B4-BE49-F238E27FC236}">
                  <a16:creationId xmlns:a16="http://schemas.microsoft.com/office/drawing/2014/main" id="{00000000-0008-0000-0100-000090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7</xdr:row>
          <xdr:rowOff>0</xdr:rowOff>
        </xdr:from>
        <xdr:to>
          <xdr:col>1</xdr:col>
          <xdr:colOff>0</xdr:colOff>
          <xdr:row>8</xdr:row>
          <xdr:rowOff>0</xdr:rowOff>
        </xdr:to>
        <xdr:sp macro="" textlink="">
          <xdr:nvSpPr>
            <xdr:cNvPr id="347537" name="Button 401" hidden="1">
              <a:extLst>
                <a:ext uri="{63B3BB69-23CF-44E3-9099-C40C66FF867C}">
                  <a14:compatExt spid="_x0000_s347537"/>
                </a:ext>
                <a:ext uri="{FF2B5EF4-FFF2-40B4-BE49-F238E27FC236}">
                  <a16:creationId xmlns:a16="http://schemas.microsoft.com/office/drawing/2014/main" id="{00000000-0008-0000-0100-000091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16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7</xdr:row>
          <xdr:rowOff>0</xdr:rowOff>
        </xdr:from>
        <xdr:to>
          <xdr:col>1</xdr:col>
          <xdr:colOff>0</xdr:colOff>
          <xdr:row>8</xdr:row>
          <xdr:rowOff>0</xdr:rowOff>
        </xdr:to>
        <xdr:sp macro="" textlink="">
          <xdr:nvSpPr>
            <xdr:cNvPr id="347538" name="Button 402" hidden="1">
              <a:extLst>
                <a:ext uri="{63B3BB69-23CF-44E3-9099-C40C66FF867C}">
                  <a14:compatExt spid="_x0000_s347538"/>
                </a:ext>
                <a:ext uri="{FF2B5EF4-FFF2-40B4-BE49-F238E27FC236}">
                  <a16:creationId xmlns:a16="http://schemas.microsoft.com/office/drawing/2014/main" id="{00000000-0008-0000-0100-000092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7</xdr:row>
          <xdr:rowOff>0</xdr:rowOff>
        </xdr:from>
        <xdr:to>
          <xdr:col>1</xdr:col>
          <xdr:colOff>0</xdr:colOff>
          <xdr:row>8</xdr:row>
          <xdr:rowOff>0</xdr:rowOff>
        </xdr:to>
        <xdr:sp macro="" textlink="">
          <xdr:nvSpPr>
            <xdr:cNvPr id="347539" name="Button 403" hidden="1">
              <a:extLst>
                <a:ext uri="{63B3BB69-23CF-44E3-9099-C40C66FF867C}">
                  <a14:compatExt spid="_x0000_s347539"/>
                </a:ext>
                <a:ext uri="{FF2B5EF4-FFF2-40B4-BE49-F238E27FC236}">
                  <a16:creationId xmlns:a16="http://schemas.microsoft.com/office/drawing/2014/main" id="{00000000-0008-0000-0100-000093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7</xdr:row>
          <xdr:rowOff>0</xdr:rowOff>
        </xdr:from>
        <xdr:to>
          <xdr:col>1</xdr:col>
          <xdr:colOff>0</xdr:colOff>
          <xdr:row>8</xdr:row>
          <xdr:rowOff>0</xdr:rowOff>
        </xdr:to>
        <xdr:sp macro="" textlink="">
          <xdr:nvSpPr>
            <xdr:cNvPr id="347540" name="Button 404" hidden="1">
              <a:extLst>
                <a:ext uri="{63B3BB69-23CF-44E3-9099-C40C66FF867C}">
                  <a14:compatExt spid="_x0000_s347540"/>
                </a:ext>
                <a:ext uri="{FF2B5EF4-FFF2-40B4-BE49-F238E27FC236}">
                  <a16:creationId xmlns:a16="http://schemas.microsoft.com/office/drawing/2014/main" id="{00000000-0008-0000-0100-000094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Abbildung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8</xdr:row>
          <xdr:rowOff>0</xdr:rowOff>
        </xdr:from>
        <xdr:to>
          <xdr:col>1</xdr:col>
          <xdr:colOff>0</xdr:colOff>
          <xdr:row>9</xdr:row>
          <xdr:rowOff>0</xdr:rowOff>
        </xdr:to>
        <xdr:sp macro="" textlink="">
          <xdr:nvSpPr>
            <xdr:cNvPr id="347541" name="Button 405" hidden="1">
              <a:extLst>
                <a:ext uri="{63B3BB69-23CF-44E3-9099-C40C66FF867C}">
                  <a14:compatExt spid="_x0000_s347541"/>
                </a:ext>
                <a:ext uri="{FF2B5EF4-FFF2-40B4-BE49-F238E27FC236}">
                  <a16:creationId xmlns:a16="http://schemas.microsoft.com/office/drawing/2014/main" id="{00000000-0008-0000-0100-000095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8</xdr:row>
          <xdr:rowOff>0</xdr:rowOff>
        </xdr:from>
        <xdr:to>
          <xdr:col>1</xdr:col>
          <xdr:colOff>0</xdr:colOff>
          <xdr:row>9</xdr:row>
          <xdr:rowOff>0</xdr:rowOff>
        </xdr:to>
        <xdr:sp macro="" textlink="">
          <xdr:nvSpPr>
            <xdr:cNvPr id="347542" name="Button 406" hidden="1">
              <a:extLst>
                <a:ext uri="{63B3BB69-23CF-44E3-9099-C40C66FF867C}">
                  <a14:compatExt spid="_x0000_s347542"/>
                </a:ext>
                <a:ext uri="{FF2B5EF4-FFF2-40B4-BE49-F238E27FC236}">
                  <a16:creationId xmlns:a16="http://schemas.microsoft.com/office/drawing/2014/main" id="{00000000-0008-0000-0100-000096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8</xdr:row>
          <xdr:rowOff>0</xdr:rowOff>
        </xdr:from>
        <xdr:to>
          <xdr:col>1</xdr:col>
          <xdr:colOff>0</xdr:colOff>
          <xdr:row>9</xdr:row>
          <xdr:rowOff>0</xdr:rowOff>
        </xdr:to>
        <xdr:sp macro="" textlink="">
          <xdr:nvSpPr>
            <xdr:cNvPr id="347543" name="Button 407" hidden="1">
              <a:extLst>
                <a:ext uri="{63B3BB69-23CF-44E3-9099-C40C66FF867C}">
                  <a14:compatExt spid="_x0000_s347543"/>
                </a:ext>
                <a:ext uri="{FF2B5EF4-FFF2-40B4-BE49-F238E27FC236}">
                  <a16:creationId xmlns:a16="http://schemas.microsoft.com/office/drawing/2014/main" id="{00000000-0008-0000-0100-000097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16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8</xdr:row>
          <xdr:rowOff>0</xdr:rowOff>
        </xdr:from>
        <xdr:to>
          <xdr:col>1</xdr:col>
          <xdr:colOff>0</xdr:colOff>
          <xdr:row>9</xdr:row>
          <xdr:rowOff>0</xdr:rowOff>
        </xdr:to>
        <xdr:sp macro="" textlink="">
          <xdr:nvSpPr>
            <xdr:cNvPr id="347544" name="Button 408" hidden="1">
              <a:extLst>
                <a:ext uri="{63B3BB69-23CF-44E3-9099-C40C66FF867C}">
                  <a14:compatExt spid="_x0000_s347544"/>
                </a:ext>
                <a:ext uri="{FF2B5EF4-FFF2-40B4-BE49-F238E27FC236}">
                  <a16:creationId xmlns:a16="http://schemas.microsoft.com/office/drawing/2014/main" id="{00000000-0008-0000-0100-000098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8</xdr:row>
          <xdr:rowOff>0</xdr:rowOff>
        </xdr:from>
        <xdr:to>
          <xdr:col>1</xdr:col>
          <xdr:colOff>0</xdr:colOff>
          <xdr:row>9</xdr:row>
          <xdr:rowOff>0</xdr:rowOff>
        </xdr:to>
        <xdr:sp macro="" textlink="">
          <xdr:nvSpPr>
            <xdr:cNvPr id="347545" name="Button 409" hidden="1">
              <a:extLst>
                <a:ext uri="{63B3BB69-23CF-44E3-9099-C40C66FF867C}">
                  <a14:compatExt spid="_x0000_s347545"/>
                </a:ext>
                <a:ext uri="{FF2B5EF4-FFF2-40B4-BE49-F238E27FC236}">
                  <a16:creationId xmlns:a16="http://schemas.microsoft.com/office/drawing/2014/main" id="{00000000-0008-0000-0100-000099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8</xdr:row>
          <xdr:rowOff>0</xdr:rowOff>
        </xdr:from>
        <xdr:to>
          <xdr:col>1</xdr:col>
          <xdr:colOff>0</xdr:colOff>
          <xdr:row>9</xdr:row>
          <xdr:rowOff>0</xdr:rowOff>
        </xdr:to>
        <xdr:sp macro="" textlink="">
          <xdr:nvSpPr>
            <xdr:cNvPr id="347546" name="Button 410" hidden="1">
              <a:extLst>
                <a:ext uri="{63B3BB69-23CF-44E3-9099-C40C66FF867C}">
                  <a14:compatExt spid="_x0000_s347546"/>
                </a:ext>
                <a:ext uri="{FF2B5EF4-FFF2-40B4-BE49-F238E27FC236}">
                  <a16:creationId xmlns:a16="http://schemas.microsoft.com/office/drawing/2014/main" id="{00000000-0008-0000-0100-00009A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Abbildung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9</xdr:row>
          <xdr:rowOff>0</xdr:rowOff>
        </xdr:from>
        <xdr:to>
          <xdr:col>1</xdr:col>
          <xdr:colOff>0</xdr:colOff>
          <xdr:row>10</xdr:row>
          <xdr:rowOff>0</xdr:rowOff>
        </xdr:to>
        <xdr:sp macro="" textlink="">
          <xdr:nvSpPr>
            <xdr:cNvPr id="347547" name="Button 411" hidden="1">
              <a:extLst>
                <a:ext uri="{63B3BB69-23CF-44E3-9099-C40C66FF867C}">
                  <a14:compatExt spid="_x0000_s347547"/>
                </a:ext>
                <a:ext uri="{FF2B5EF4-FFF2-40B4-BE49-F238E27FC236}">
                  <a16:creationId xmlns:a16="http://schemas.microsoft.com/office/drawing/2014/main" id="{00000000-0008-0000-0100-00009B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9</xdr:row>
          <xdr:rowOff>0</xdr:rowOff>
        </xdr:from>
        <xdr:to>
          <xdr:col>1</xdr:col>
          <xdr:colOff>0</xdr:colOff>
          <xdr:row>10</xdr:row>
          <xdr:rowOff>0</xdr:rowOff>
        </xdr:to>
        <xdr:sp macro="" textlink="">
          <xdr:nvSpPr>
            <xdr:cNvPr id="347548" name="Button 412" hidden="1">
              <a:extLst>
                <a:ext uri="{63B3BB69-23CF-44E3-9099-C40C66FF867C}">
                  <a14:compatExt spid="_x0000_s347548"/>
                </a:ext>
                <a:ext uri="{FF2B5EF4-FFF2-40B4-BE49-F238E27FC236}">
                  <a16:creationId xmlns:a16="http://schemas.microsoft.com/office/drawing/2014/main" id="{00000000-0008-0000-0100-00009C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9</xdr:row>
          <xdr:rowOff>0</xdr:rowOff>
        </xdr:from>
        <xdr:to>
          <xdr:col>1</xdr:col>
          <xdr:colOff>0</xdr:colOff>
          <xdr:row>10</xdr:row>
          <xdr:rowOff>0</xdr:rowOff>
        </xdr:to>
        <xdr:sp macro="" textlink="">
          <xdr:nvSpPr>
            <xdr:cNvPr id="347549" name="Button 413" hidden="1">
              <a:extLst>
                <a:ext uri="{63B3BB69-23CF-44E3-9099-C40C66FF867C}">
                  <a14:compatExt spid="_x0000_s347549"/>
                </a:ext>
                <a:ext uri="{FF2B5EF4-FFF2-40B4-BE49-F238E27FC236}">
                  <a16:creationId xmlns:a16="http://schemas.microsoft.com/office/drawing/2014/main" id="{00000000-0008-0000-0100-00009D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16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9</xdr:row>
          <xdr:rowOff>0</xdr:rowOff>
        </xdr:from>
        <xdr:to>
          <xdr:col>1</xdr:col>
          <xdr:colOff>0</xdr:colOff>
          <xdr:row>10</xdr:row>
          <xdr:rowOff>0</xdr:rowOff>
        </xdr:to>
        <xdr:sp macro="" textlink="">
          <xdr:nvSpPr>
            <xdr:cNvPr id="347550" name="Button 414" hidden="1">
              <a:extLst>
                <a:ext uri="{63B3BB69-23CF-44E3-9099-C40C66FF867C}">
                  <a14:compatExt spid="_x0000_s347550"/>
                </a:ext>
                <a:ext uri="{FF2B5EF4-FFF2-40B4-BE49-F238E27FC236}">
                  <a16:creationId xmlns:a16="http://schemas.microsoft.com/office/drawing/2014/main" id="{00000000-0008-0000-0100-00009E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9</xdr:row>
          <xdr:rowOff>0</xdr:rowOff>
        </xdr:from>
        <xdr:to>
          <xdr:col>1</xdr:col>
          <xdr:colOff>0</xdr:colOff>
          <xdr:row>10</xdr:row>
          <xdr:rowOff>0</xdr:rowOff>
        </xdr:to>
        <xdr:sp macro="" textlink="">
          <xdr:nvSpPr>
            <xdr:cNvPr id="347551" name="Button 415" hidden="1">
              <a:extLst>
                <a:ext uri="{63B3BB69-23CF-44E3-9099-C40C66FF867C}">
                  <a14:compatExt spid="_x0000_s347551"/>
                </a:ext>
                <a:ext uri="{FF2B5EF4-FFF2-40B4-BE49-F238E27FC236}">
                  <a16:creationId xmlns:a16="http://schemas.microsoft.com/office/drawing/2014/main" id="{00000000-0008-0000-0100-00009F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9</xdr:row>
          <xdr:rowOff>0</xdr:rowOff>
        </xdr:from>
        <xdr:to>
          <xdr:col>1</xdr:col>
          <xdr:colOff>0</xdr:colOff>
          <xdr:row>10</xdr:row>
          <xdr:rowOff>0</xdr:rowOff>
        </xdr:to>
        <xdr:sp macro="" textlink="">
          <xdr:nvSpPr>
            <xdr:cNvPr id="347552" name="Button 416" hidden="1">
              <a:extLst>
                <a:ext uri="{63B3BB69-23CF-44E3-9099-C40C66FF867C}">
                  <a14:compatExt spid="_x0000_s347552"/>
                </a:ext>
                <a:ext uri="{FF2B5EF4-FFF2-40B4-BE49-F238E27FC236}">
                  <a16:creationId xmlns:a16="http://schemas.microsoft.com/office/drawing/2014/main" id="{00000000-0008-0000-0100-0000A0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Abbildung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10</xdr:row>
          <xdr:rowOff>0</xdr:rowOff>
        </xdr:from>
        <xdr:to>
          <xdr:col>1</xdr:col>
          <xdr:colOff>0</xdr:colOff>
          <xdr:row>11</xdr:row>
          <xdr:rowOff>0</xdr:rowOff>
        </xdr:to>
        <xdr:sp macro="" textlink="">
          <xdr:nvSpPr>
            <xdr:cNvPr id="347553" name="Button 417" hidden="1">
              <a:extLst>
                <a:ext uri="{63B3BB69-23CF-44E3-9099-C40C66FF867C}">
                  <a14:compatExt spid="_x0000_s347553"/>
                </a:ext>
                <a:ext uri="{FF2B5EF4-FFF2-40B4-BE49-F238E27FC236}">
                  <a16:creationId xmlns:a16="http://schemas.microsoft.com/office/drawing/2014/main" id="{00000000-0008-0000-0100-0000A1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10</xdr:row>
          <xdr:rowOff>0</xdr:rowOff>
        </xdr:from>
        <xdr:to>
          <xdr:col>1</xdr:col>
          <xdr:colOff>0</xdr:colOff>
          <xdr:row>11</xdr:row>
          <xdr:rowOff>0</xdr:rowOff>
        </xdr:to>
        <xdr:sp macro="" textlink="">
          <xdr:nvSpPr>
            <xdr:cNvPr id="347554" name="Button 418" hidden="1">
              <a:extLst>
                <a:ext uri="{63B3BB69-23CF-44E3-9099-C40C66FF867C}">
                  <a14:compatExt spid="_x0000_s347554"/>
                </a:ext>
                <a:ext uri="{FF2B5EF4-FFF2-40B4-BE49-F238E27FC236}">
                  <a16:creationId xmlns:a16="http://schemas.microsoft.com/office/drawing/2014/main" id="{00000000-0008-0000-0100-0000A2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10</xdr:row>
          <xdr:rowOff>0</xdr:rowOff>
        </xdr:from>
        <xdr:to>
          <xdr:col>1</xdr:col>
          <xdr:colOff>0</xdr:colOff>
          <xdr:row>11</xdr:row>
          <xdr:rowOff>0</xdr:rowOff>
        </xdr:to>
        <xdr:sp macro="" textlink="">
          <xdr:nvSpPr>
            <xdr:cNvPr id="347555" name="Button 419" hidden="1">
              <a:extLst>
                <a:ext uri="{63B3BB69-23CF-44E3-9099-C40C66FF867C}">
                  <a14:compatExt spid="_x0000_s347555"/>
                </a:ext>
                <a:ext uri="{FF2B5EF4-FFF2-40B4-BE49-F238E27FC236}">
                  <a16:creationId xmlns:a16="http://schemas.microsoft.com/office/drawing/2014/main" id="{00000000-0008-0000-0100-0000A3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Abbildung 16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10</xdr:row>
          <xdr:rowOff>0</xdr:rowOff>
        </xdr:from>
        <xdr:to>
          <xdr:col>1</xdr:col>
          <xdr:colOff>0</xdr:colOff>
          <xdr:row>11</xdr:row>
          <xdr:rowOff>0</xdr:rowOff>
        </xdr:to>
        <xdr:sp macro="" textlink="">
          <xdr:nvSpPr>
            <xdr:cNvPr id="347556" name="Button 420" hidden="1">
              <a:extLst>
                <a:ext uri="{63B3BB69-23CF-44E3-9099-C40C66FF867C}">
                  <a14:compatExt spid="_x0000_s347556"/>
                </a:ext>
                <a:ext uri="{FF2B5EF4-FFF2-40B4-BE49-F238E27FC236}">
                  <a16:creationId xmlns:a16="http://schemas.microsoft.com/office/drawing/2014/main" id="{00000000-0008-0000-0100-0000A4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10</xdr:row>
          <xdr:rowOff>0</xdr:rowOff>
        </xdr:from>
        <xdr:to>
          <xdr:col>1</xdr:col>
          <xdr:colOff>0</xdr:colOff>
          <xdr:row>11</xdr:row>
          <xdr:rowOff>0</xdr:rowOff>
        </xdr:to>
        <xdr:sp macro="" textlink="">
          <xdr:nvSpPr>
            <xdr:cNvPr id="347557" name="Button 421" hidden="1">
              <a:extLst>
                <a:ext uri="{63B3BB69-23CF-44E3-9099-C40C66FF867C}">
                  <a14:compatExt spid="_x0000_s347557"/>
                </a:ext>
                <a:ext uri="{FF2B5EF4-FFF2-40B4-BE49-F238E27FC236}">
                  <a16:creationId xmlns:a16="http://schemas.microsoft.com/office/drawing/2014/main" id="{00000000-0008-0000-0100-0000A54D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Tabelle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10</xdr:row>
          <xdr:rowOff>0</xdr:rowOff>
        </xdr:from>
        <xdr:to>
          <xdr:col>1</xdr:col>
          <xdr:colOff>0</xdr:colOff>
          <xdr:row>11</xdr:row>
          <xdr:rowOff>0</xdr:rowOff>
        </xdr:to>
        <xdr:sp macro="" textlink="">
          <xdr:nvSpPr>
            <xdr:cNvPr id="347558" name="Button 422" hidden="1">
              <a:extLst>
                <a:ext uri="{63B3BB69-23CF-44E3-9099-C40C66FF867C}">
                  <a14:compatExt spid="_x0000_s347558"/>
                </a:ext>
                <a:ext uri="{FF2B5EF4-FFF2-40B4-BE49-F238E27FC236}">
                  <a16:creationId xmlns:a16="http://schemas.microsoft.com/office/drawing/2014/main" id="{00000000-0008-0000-0100-0000A64D0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Abbildung 9</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5</xdr:row>
          <xdr:rowOff>38100</xdr:rowOff>
        </xdr:to>
        <xdr:sp macro="" textlink="">
          <xdr:nvSpPr>
            <xdr:cNvPr id="552961" name="Button 1" hidden="1">
              <a:extLst>
                <a:ext uri="{63B3BB69-23CF-44E3-9099-C40C66FF867C}">
                  <a14:compatExt spid="_x0000_s552961"/>
                </a:ext>
                <a:ext uri="{FF2B5EF4-FFF2-40B4-BE49-F238E27FC236}">
                  <a16:creationId xmlns:a16="http://schemas.microsoft.com/office/drawing/2014/main" id="{00000000-0008-0000-1400-0000017008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5</xdr:row>
          <xdr:rowOff>38100</xdr:rowOff>
        </xdr:to>
        <xdr:sp macro="" textlink="">
          <xdr:nvSpPr>
            <xdr:cNvPr id="552962" name="Button 2" hidden="1">
              <a:extLst>
                <a:ext uri="{63B3BB69-23CF-44E3-9099-C40C66FF867C}">
                  <a14:compatExt spid="_x0000_s552962"/>
                </a:ext>
                <a:ext uri="{FF2B5EF4-FFF2-40B4-BE49-F238E27FC236}">
                  <a16:creationId xmlns:a16="http://schemas.microsoft.com/office/drawing/2014/main" id="{00000000-0008-0000-1400-0000027008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5</xdr:row>
          <xdr:rowOff>38100</xdr:rowOff>
        </xdr:to>
        <xdr:sp macro="" textlink="">
          <xdr:nvSpPr>
            <xdr:cNvPr id="552963" name="Button 3" hidden="1">
              <a:extLst>
                <a:ext uri="{63B3BB69-23CF-44E3-9099-C40C66FF867C}">
                  <a14:compatExt spid="_x0000_s552963"/>
                </a:ext>
                <a:ext uri="{FF2B5EF4-FFF2-40B4-BE49-F238E27FC236}">
                  <a16:creationId xmlns:a16="http://schemas.microsoft.com/office/drawing/2014/main" id="{00000000-0008-0000-1400-0000037008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5</xdr:row>
          <xdr:rowOff>38100</xdr:rowOff>
        </xdr:to>
        <xdr:sp macro="" textlink="">
          <xdr:nvSpPr>
            <xdr:cNvPr id="552964" name="Button 4" hidden="1">
              <a:extLst>
                <a:ext uri="{63B3BB69-23CF-44E3-9099-C40C66FF867C}">
                  <a14:compatExt spid="_x0000_s552964"/>
                </a:ext>
                <a:ext uri="{FF2B5EF4-FFF2-40B4-BE49-F238E27FC236}">
                  <a16:creationId xmlns:a16="http://schemas.microsoft.com/office/drawing/2014/main" id="{00000000-0008-0000-1400-0000047008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5</xdr:row>
          <xdr:rowOff>28575</xdr:rowOff>
        </xdr:to>
        <xdr:sp macro="" textlink="">
          <xdr:nvSpPr>
            <xdr:cNvPr id="552969" name="Button 9" hidden="1">
              <a:extLst>
                <a:ext uri="{63B3BB69-23CF-44E3-9099-C40C66FF867C}">
                  <a14:compatExt spid="_x0000_s552969"/>
                </a:ext>
                <a:ext uri="{FF2B5EF4-FFF2-40B4-BE49-F238E27FC236}">
                  <a16:creationId xmlns:a16="http://schemas.microsoft.com/office/drawing/2014/main" id="{00000000-0008-0000-1400-0000097008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0</xdr:colOff>
          <xdr:row>2</xdr:row>
          <xdr:rowOff>0</xdr:rowOff>
        </xdr:from>
        <xdr:to>
          <xdr:col>16</xdr:col>
          <xdr:colOff>171450</xdr:colOff>
          <xdr:row>5</xdr:row>
          <xdr:rowOff>76200</xdr:rowOff>
        </xdr:to>
        <xdr:sp macro="" textlink="">
          <xdr:nvSpPr>
            <xdr:cNvPr id="19505" name="Button 49" hidden="1">
              <a:extLst>
                <a:ext uri="{63B3BB69-23CF-44E3-9099-C40C66FF867C}">
                  <a14:compatExt spid="_x0000_s19505"/>
                </a:ext>
                <a:ext uri="{FF2B5EF4-FFF2-40B4-BE49-F238E27FC236}">
                  <a16:creationId xmlns:a16="http://schemas.microsoft.com/office/drawing/2014/main" id="{00000000-0008-0000-1500-00003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0</xdr:colOff>
          <xdr:row>2</xdr:row>
          <xdr:rowOff>0</xdr:rowOff>
        </xdr:from>
        <xdr:to>
          <xdr:col>16</xdr:col>
          <xdr:colOff>171450</xdr:colOff>
          <xdr:row>5</xdr:row>
          <xdr:rowOff>76200</xdr:rowOff>
        </xdr:to>
        <xdr:sp macro="" textlink="">
          <xdr:nvSpPr>
            <xdr:cNvPr id="19506" name="Button 50" hidden="1">
              <a:extLst>
                <a:ext uri="{63B3BB69-23CF-44E3-9099-C40C66FF867C}">
                  <a14:compatExt spid="_x0000_s19506"/>
                </a:ext>
                <a:ext uri="{FF2B5EF4-FFF2-40B4-BE49-F238E27FC236}">
                  <a16:creationId xmlns:a16="http://schemas.microsoft.com/office/drawing/2014/main" id="{00000000-0008-0000-1500-00003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0</xdr:colOff>
          <xdr:row>2</xdr:row>
          <xdr:rowOff>0</xdr:rowOff>
        </xdr:from>
        <xdr:to>
          <xdr:col>16</xdr:col>
          <xdr:colOff>171450</xdr:colOff>
          <xdr:row>5</xdr:row>
          <xdr:rowOff>123825</xdr:rowOff>
        </xdr:to>
        <xdr:sp macro="" textlink="">
          <xdr:nvSpPr>
            <xdr:cNvPr id="19509" name="Button 53" hidden="1">
              <a:extLst>
                <a:ext uri="{63B3BB69-23CF-44E3-9099-C40C66FF867C}">
                  <a14:compatExt spid="_x0000_s19509"/>
                </a:ext>
                <a:ext uri="{FF2B5EF4-FFF2-40B4-BE49-F238E27FC236}">
                  <a16:creationId xmlns:a16="http://schemas.microsoft.com/office/drawing/2014/main" id="{00000000-0008-0000-1500-0000354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5</xdr:row>
          <xdr:rowOff>9525</xdr:rowOff>
        </xdr:to>
        <xdr:sp macro="" textlink="">
          <xdr:nvSpPr>
            <xdr:cNvPr id="22575" name="Button 47" hidden="1">
              <a:extLst>
                <a:ext uri="{63B3BB69-23CF-44E3-9099-C40C66FF867C}">
                  <a14:compatExt spid="_x0000_s22575"/>
                </a:ext>
                <a:ext uri="{FF2B5EF4-FFF2-40B4-BE49-F238E27FC236}">
                  <a16:creationId xmlns:a16="http://schemas.microsoft.com/office/drawing/2014/main" id="{00000000-0008-0000-1600-00002F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5</xdr:row>
          <xdr:rowOff>9525</xdr:rowOff>
        </xdr:to>
        <xdr:sp macro="" textlink="">
          <xdr:nvSpPr>
            <xdr:cNvPr id="22576" name="Button 48" hidden="1">
              <a:extLst>
                <a:ext uri="{63B3BB69-23CF-44E3-9099-C40C66FF867C}">
                  <a14:compatExt spid="_x0000_s22576"/>
                </a:ext>
                <a:ext uri="{FF2B5EF4-FFF2-40B4-BE49-F238E27FC236}">
                  <a16:creationId xmlns:a16="http://schemas.microsoft.com/office/drawing/2014/main" id="{00000000-0008-0000-1600-000030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5</xdr:row>
          <xdr:rowOff>9525</xdr:rowOff>
        </xdr:to>
        <xdr:sp macro="" textlink="">
          <xdr:nvSpPr>
            <xdr:cNvPr id="22577" name="Button 49" hidden="1">
              <a:extLst>
                <a:ext uri="{63B3BB69-23CF-44E3-9099-C40C66FF867C}">
                  <a14:compatExt spid="_x0000_s22577"/>
                </a:ext>
                <a:ext uri="{FF2B5EF4-FFF2-40B4-BE49-F238E27FC236}">
                  <a16:creationId xmlns:a16="http://schemas.microsoft.com/office/drawing/2014/main" id="{00000000-0008-0000-1600-00003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5</xdr:row>
          <xdr:rowOff>9525</xdr:rowOff>
        </xdr:to>
        <xdr:sp macro="" textlink="">
          <xdr:nvSpPr>
            <xdr:cNvPr id="22578" name="Button 50" hidden="1">
              <a:extLst>
                <a:ext uri="{63B3BB69-23CF-44E3-9099-C40C66FF867C}">
                  <a14:compatExt spid="_x0000_s22578"/>
                </a:ext>
                <a:ext uri="{FF2B5EF4-FFF2-40B4-BE49-F238E27FC236}">
                  <a16:creationId xmlns:a16="http://schemas.microsoft.com/office/drawing/2014/main" id="{00000000-0008-0000-1600-00003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5</xdr:row>
          <xdr:rowOff>9525</xdr:rowOff>
        </xdr:to>
        <xdr:sp macro="" textlink="">
          <xdr:nvSpPr>
            <xdr:cNvPr id="22585" name="Button 57" hidden="1">
              <a:extLst>
                <a:ext uri="{63B3BB69-23CF-44E3-9099-C40C66FF867C}">
                  <a14:compatExt spid="_x0000_s22585"/>
                </a:ext>
                <a:ext uri="{FF2B5EF4-FFF2-40B4-BE49-F238E27FC236}">
                  <a16:creationId xmlns:a16="http://schemas.microsoft.com/office/drawing/2014/main" id="{00000000-0008-0000-1600-0000395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30</xdr:col>
          <xdr:colOff>0</xdr:colOff>
          <xdr:row>2</xdr:row>
          <xdr:rowOff>0</xdr:rowOff>
        </xdr:from>
        <xdr:to>
          <xdr:col>31</xdr:col>
          <xdr:colOff>171450</xdr:colOff>
          <xdr:row>6</xdr:row>
          <xdr:rowOff>76200</xdr:rowOff>
        </xdr:to>
        <xdr:sp macro="" textlink="">
          <xdr:nvSpPr>
            <xdr:cNvPr id="838659" name="Button 3" hidden="1">
              <a:extLst>
                <a:ext uri="{63B3BB69-23CF-44E3-9099-C40C66FF867C}">
                  <a14:compatExt spid="_x0000_s838659"/>
                </a:ext>
                <a:ext uri="{FF2B5EF4-FFF2-40B4-BE49-F238E27FC236}">
                  <a16:creationId xmlns:a16="http://schemas.microsoft.com/office/drawing/2014/main" id="{00000000-0008-0000-1800-000003CC0C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0</xdr:colOff>
          <xdr:row>2</xdr:row>
          <xdr:rowOff>0</xdr:rowOff>
        </xdr:from>
        <xdr:to>
          <xdr:col>8</xdr:col>
          <xdr:colOff>171450</xdr:colOff>
          <xdr:row>5</xdr:row>
          <xdr:rowOff>28575</xdr:rowOff>
        </xdr:to>
        <xdr:sp macro="" textlink="">
          <xdr:nvSpPr>
            <xdr:cNvPr id="311304" name="Button 8" hidden="1">
              <a:extLst>
                <a:ext uri="{63B3BB69-23CF-44E3-9099-C40C66FF867C}">
                  <a14:compatExt spid="_x0000_s311304"/>
                </a:ext>
                <a:ext uri="{FF2B5EF4-FFF2-40B4-BE49-F238E27FC236}">
                  <a16:creationId xmlns:a16="http://schemas.microsoft.com/office/drawing/2014/main" id="{00000000-0008-0000-1900-000008C004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0</xdr:colOff>
          <xdr:row>2</xdr:row>
          <xdr:rowOff>0</xdr:rowOff>
        </xdr:from>
        <xdr:to>
          <xdr:col>11</xdr:col>
          <xdr:colOff>171450</xdr:colOff>
          <xdr:row>6</xdr:row>
          <xdr:rowOff>76200</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A00-0000396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28575</xdr:rowOff>
        </xdr:to>
        <xdr:sp macro="" textlink="">
          <xdr:nvSpPr>
            <xdr:cNvPr id="1031169" name="Button 1" hidden="1">
              <a:extLst>
                <a:ext uri="{63B3BB69-23CF-44E3-9099-C40C66FF867C}">
                  <a14:compatExt spid="_x0000_s1031169"/>
                </a:ext>
                <a:ext uri="{FF2B5EF4-FFF2-40B4-BE49-F238E27FC236}">
                  <a16:creationId xmlns:a16="http://schemas.microsoft.com/office/drawing/2014/main" id="{00000000-0008-0000-1B00-000001BC0F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28575</xdr:rowOff>
        </xdr:to>
        <xdr:sp macro="" textlink="">
          <xdr:nvSpPr>
            <xdr:cNvPr id="1031170" name="Button 2" hidden="1">
              <a:extLst>
                <a:ext uri="{63B3BB69-23CF-44E3-9099-C40C66FF867C}">
                  <a14:compatExt spid="_x0000_s1031170"/>
                </a:ext>
                <a:ext uri="{FF2B5EF4-FFF2-40B4-BE49-F238E27FC236}">
                  <a16:creationId xmlns:a16="http://schemas.microsoft.com/office/drawing/2014/main" id="{00000000-0008-0000-1B00-000002BC0F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28575</xdr:rowOff>
        </xdr:to>
        <xdr:sp macro="" textlink="">
          <xdr:nvSpPr>
            <xdr:cNvPr id="1031171" name="Button 3" hidden="1">
              <a:extLst>
                <a:ext uri="{63B3BB69-23CF-44E3-9099-C40C66FF867C}">
                  <a14:compatExt spid="_x0000_s1031171"/>
                </a:ext>
                <a:ext uri="{FF2B5EF4-FFF2-40B4-BE49-F238E27FC236}">
                  <a16:creationId xmlns:a16="http://schemas.microsoft.com/office/drawing/2014/main" id="{00000000-0008-0000-1B00-000003BC0F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0</xdr:colOff>
          <xdr:row>6</xdr:row>
          <xdr:rowOff>9525</xdr:rowOff>
        </xdr:to>
        <xdr:sp macro="" textlink="">
          <xdr:nvSpPr>
            <xdr:cNvPr id="887818" name="Button 10" hidden="1">
              <a:extLst>
                <a:ext uri="{63B3BB69-23CF-44E3-9099-C40C66FF867C}">
                  <a14:compatExt spid="_x0000_s887818"/>
                </a:ext>
                <a:ext uri="{FF2B5EF4-FFF2-40B4-BE49-F238E27FC236}">
                  <a16:creationId xmlns:a16="http://schemas.microsoft.com/office/drawing/2014/main" id="{00000000-0008-0000-1C00-00000A8C0D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0</xdr:colOff>
          <xdr:row>2</xdr:row>
          <xdr:rowOff>0</xdr:rowOff>
        </xdr:from>
        <xdr:to>
          <xdr:col>6</xdr:col>
          <xdr:colOff>171450</xdr:colOff>
          <xdr:row>5</xdr:row>
          <xdr:rowOff>76200</xdr:rowOff>
        </xdr:to>
        <xdr:sp macro="" textlink="">
          <xdr:nvSpPr>
            <xdr:cNvPr id="603137" name="Button 1" hidden="1">
              <a:extLst>
                <a:ext uri="{63B3BB69-23CF-44E3-9099-C40C66FF867C}">
                  <a14:compatExt spid="_x0000_s603137"/>
                </a:ext>
                <a:ext uri="{FF2B5EF4-FFF2-40B4-BE49-F238E27FC236}">
                  <a16:creationId xmlns:a16="http://schemas.microsoft.com/office/drawing/2014/main" id="{00000000-0008-0000-1D00-00000134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0</xdr:colOff>
          <xdr:row>2</xdr:row>
          <xdr:rowOff>0</xdr:rowOff>
        </xdr:from>
        <xdr:to>
          <xdr:col>6</xdr:col>
          <xdr:colOff>171450</xdr:colOff>
          <xdr:row>5</xdr:row>
          <xdr:rowOff>123825</xdr:rowOff>
        </xdr:to>
        <xdr:sp macro="" textlink="">
          <xdr:nvSpPr>
            <xdr:cNvPr id="603145" name="Button 9" hidden="1">
              <a:extLst>
                <a:ext uri="{63B3BB69-23CF-44E3-9099-C40C66FF867C}">
                  <a14:compatExt spid="_x0000_s603145"/>
                </a:ext>
                <a:ext uri="{FF2B5EF4-FFF2-40B4-BE49-F238E27FC236}">
                  <a16:creationId xmlns:a16="http://schemas.microsoft.com/office/drawing/2014/main" id="{00000000-0008-0000-1D00-0000093409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0</xdr:colOff>
          <xdr:row>2</xdr:row>
          <xdr:rowOff>0</xdr:rowOff>
        </xdr:from>
        <xdr:to>
          <xdr:col>5</xdr:col>
          <xdr:colOff>171450</xdr:colOff>
          <xdr:row>3</xdr:row>
          <xdr:rowOff>571500</xdr:rowOff>
        </xdr:to>
        <xdr:sp macro="" textlink="">
          <xdr:nvSpPr>
            <xdr:cNvPr id="131117" name="Button 45" hidden="1">
              <a:extLst>
                <a:ext uri="{63B3BB69-23CF-44E3-9099-C40C66FF867C}">
                  <a14:compatExt spid="_x0000_s131117"/>
                </a:ext>
                <a:ext uri="{FF2B5EF4-FFF2-40B4-BE49-F238E27FC236}">
                  <a16:creationId xmlns:a16="http://schemas.microsoft.com/office/drawing/2014/main" id="{00000000-0008-0000-1E00-00002D0002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828675</xdr:colOff>
          <xdr:row>2</xdr:row>
          <xdr:rowOff>133350</xdr:rowOff>
        </xdr:from>
        <xdr:to>
          <xdr:col>13</xdr:col>
          <xdr:colOff>161925</xdr:colOff>
          <xdr:row>7</xdr:row>
          <xdr:rowOff>47625</xdr:rowOff>
        </xdr:to>
        <xdr:sp macro="" textlink="">
          <xdr:nvSpPr>
            <xdr:cNvPr id="736257" name="Button 1" hidden="1">
              <a:extLst>
                <a:ext uri="{63B3BB69-23CF-44E3-9099-C40C66FF867C}">
                  <a14:compatExt spid="_x0000_s736257"/>
                </a:ext>
                <a:ext uri="{FF2B5EF4-FFF2-40B4-BE49-F238E27FC236}">
                  <a16:creationId xmlns:a16="http://schemas.microsoft.com/office/drawing/2014/main" id="{00000000-0008-0000-0300-0000013C0B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twoCellAnchor>
    <xdr:from>
      <xdr:col>0</xdr:col>
      <xdr:colOff>209550</xdr:colOff>
      <xdr:row>2</xdr:row>
      <xdr:rowOff>161926</xdr:rowOff>
    </xdr:from>
    <xdr:to>
      <xdr:col>4</xdr:col>
      <xdr:colOff>323850</xdr:colOff>
      <xdr:row>33</xdr:row>
      <xdr:rowOff>123826</xdr:rowOff>
    </xdr:to>
    <xdr:graphicFrame macro="">
      <xdr:nvGraphicFramePr>
        <xdr:cNvPr id="10" name="Diagramm 4">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527050</xdr:colOff>
      <xdr:row>2</xdr:row>
      <xdr:rowOff>142876</xdr:rowOff>
    </xdr:from>
    <xdr:to>
      <xdr:col>6</xdr:col>
      <xdr:colOff>790575</xdr:colOff>
      <xdr:row>33</xdr:row>
      <xdr:rowOff>142876</xdr:rowOff>
    </xdr:to>
    <xdr:graphicFrame macro="">
      <xdr:nvGraphicFramePr>
        <xdr:cNvPr id="11" name="Diagramm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742950</xdr:colOff>
      <xdr:row>2</xdr:row>
      <xdr:rowOff>161924</xdr:rowOff>
    </xdr:from>
    <xdr:to>
      <xdr:col>9</xdr:col>
      <xdr:colOff>714375</xdr:colOff>
      <xdr:row>33</xdr:row>
      <xdr:rowOff>161924</xdr:rowOff>
    </xdr:to>
    <xdr:graphicFrame macro="">
      <xdr:nvGraphicFramePr>
        <xdr:cNvPr id="13" name="Diagramm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0</xdr:colOff>
          <xdr:row>2</xdr:row>
          <xdr:rowOff>0</xdr:rowOff>
        </xdr:from>
        <xdr:to>
          <xdr:col>5</xdr:col>
          <xdr:colOff>171450</xdr:colOff>
          <xdr:row>6</xdr:row>
          <xdr:rowOff>66675</xdr:rowOff>
        </xdr:to>
        <xdr:sp macro="" textlink="">
          <xdr:nvSpPr>
            <xdr:cNvPr id="487425" name="Button 1" hidden="1">
              <a:extLst>
                <a:ext uri="{63B3BB69-23CF-44E3-9099-C40C66FF867C}">
                  <a14:compatExt spid="_x0000_s487425"/>
                </a:ext>
                <a:ext uri="{FF2B5EF4-FFF2-40B4-BE49-F238E27FC236}">
                  <a16:creationId xmlns:a16="http://schemas.microsoft.com/office/drawing/2014/main" id="{00000000-0008-0000-1F00-00000170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0</xdr:colOff>
          <xdr:row>2</xdr:row>
          <xdr:rowOff>0</xdr:rowOff>
        </xdr:from>
        <xdr:to>
          <xdr:col>5</xdr:col>
          <xdr:colOff>171450</xdr:colOff>
          <xdr:row>6</xdr:row>
          <xdr:rowOff>66675</xdr:rowOff>
        </xdr:to>
        <xdr:sp macro="" textlink="">
          <xdr:nvSpPr>
            <xdr:cNvPr id="487426" name="Button 2" hidden="1">
              <a:extLst>
                <a:ext uri="{63B3BB69-23CF-44E3-9099-C40C66FF867C}">
                  <a14:compatExt spid="_x0000_s487426"/>
                </a:ext>
                <a:ext uri="{FF2B5EF4-FFF2-40B4-BE49-F238E27FC236}">
                  <a16:creationId xmlns:a16="http://schemas.microsoft.com/office/drawing/2014/main" id="{00000000-0008-0000-1F00-00000270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0</xdr:colOff>
          <xdr:row>2</xdr:row>
          <xdr:rowOff>0</xdr:rowOff>
        </xdr:from>
        <xdr:to>
          <xdr:col>5</xdr:col>
          <xdr:colOff>171450</xdr:colOff>
          <xdr:row>6</xdr:row>
          <xdr:rowOff>66675</xdr:rowOff>
        </xdr:to>
        <xdr:sp macro="" textlink="">
          <xdr:nvSpPr>
            <xdr:cNvPr id="487427" name="Button 3" hidden="1">
              <a:extLst>
                <a:ext uri="{63B3BB69-23CF-44E3-9099-C40C66FF867C}">
                  <a14:compatExt spid="_x0000_s487427"/>
                </a:ext>
                <a:ext uri="{FF2B5EF4-FFF2-40B4-BE49-F238E27FC236}">
                  <a16:creationId xmlns:a16="http://schemas.microsoft.com/office/drawing/2014/main" id="{00000000-0008-0000-1F00-00000370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0</xdr:colOff>
          <xdr:row>2</xdr:row>
          <xdr:rowOff>0</xdr:rowOff>
        </xdr:from>
        <xdr:to>
          <xdr:col>5</xdr:col>
          <xdr:colOff>171450</xdr:colOff>
          <xdr:row>6</xdr:row>
          <xdr:rowOff>66675</xdr:rowOff>
        </xdr:to>
        <xdr:sp macro="" textlink="">
          <xdr:nvSpPr>
            <xdr:cNvPr id="487428" name="Button 4" hidden="1">
              <a:extLst>
                <a:ext uri="{63B3BB69-23CF-44E3-9099-C40C66FF867C}">
                  <a14:compatExt spid="_x0000_s487428"/>
                </a:ext>
                <a:ext uri="{FF2B5EF4-FFF2-40B4-BE49-F238E27FC236}">
                  <a16:creationId xmlns:a16="http://schemas.microsoft.com/office/drawing/2014/main" id="{00000000-0008-0000-1F00-00000470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0</xdr:colOff>
          <xdr:row>2</xdr:row>
          <xdr:rowOff>0</xdr:rowOff>
        </xdr:from>
        <xdr:to>
          <xdr:col>5</xdr:col>
          <xdr:colOff>171450</xdr:colOff>
          <xdr:row>6</xdr:row>
          <xdr:rowOff>66675</xdr:rowOff>
        </xdr:to>
        <xdr:sp macro="" textlink="">
          <xdr:nvSpPr>
            <xdr:cNvPr id="487430" name="Button 6" hidden="1">
              <a:extLst>
                <a:ext uri="{63B3BB69-23CF-44E3-9099-C40C66FF867C}">
                  <a14:compatExt spid="_x0000_s487430"/>
                </a:ext>
                <a:ext uri="{FF2B5EF4-FFF2-40B4-BE49-F238E27FC236}">
                  <a16:creationId xmlns:a16="http://schemas.microsoft.com/office/drawing/2014/main" id="{00000000-0008-0000-1F00-0000067007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5</xdr:row>
          <xdr:rowOff>161925</xdr:rowOff>
        </xdr:to>
        <xdr:sp macro="" textlink="">
          <xdr:nvSpPr>
            <xdr:cNvPr id="162855" name="Button 39" hidden="1">
              <a:extLst>
                <a:ext uri="{63B3BB69-23CF-44E3-9099-C40C66FF867C}">
                  <a14:compatExt spid="_x0000_s162855"/>
                </a:ext>
                <a:ext uri="{FF2B5EF4-FFF2-40B4-BE49-F238E27FC236}">
                  <a16:creationId xmlns:a16="http://schemas.microsoft.com/office/drawing/2014/main" id="{00000000-0008-0000-2000-0000277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5</xdr:row>
          <xdr:rowOff>161925</xdr:rowOff>
        </xdr:to>
        <xdr:sp macro="" textlink="">
          <xdr:nvSpPr>
            <xdr:cNvPr id="162856" name="Button 40" hidden="1">
              <a:extLst>
                <a:ext uri="{63B3BB69-23CF-44E3-9099-C40C66FF867C}">
                  <a14:compatExt spid="_x0000_s162856"/>
                </a:ext>
                <a:ext uri="{FF2B5EF4-FFF2-40B4-BE49-F238E27FC236}">
                  <a16:creationId xmlns:a16="http://schemas.microsoft.com/office/drawing/2014/main" id="{00000000-0008-0000-2000-0000287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5</xdr:row>
          <xdr:rowOff>161925</xdr:rowOff>
        </xdr:to>
        <xdr:sp macro="" textlink="">
          <xdr:nvSpPr>
            <xdr:cNvPr id="162857" name="Button 41" hidden="1">
              <a:extLst>
                <a:ext uri="{63B3BB69-23CF-44E3-9099-C40C66FF867C}">
                  <a14:compatExt spid="_x0000_s162857"/>
                </a:ext>
                <a:ext uri="{FF2B5EF4-FFF2-40B4-BE49-F238E27FC236}">
                  <a16:creationId xmlns:a16="http://schemas.microsoft.com/office/drawing/2014/main" id="{00000000-0008-0000-2000-0000297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5</xdr:row>
          <xdr:rowOff>161925</xdr:rowOff>
        </xdr:to>
        <xdr:sp macro="" textlink="">
          <xdr:nvSpPr>
            <xdr:cNvPr id="162858" name="Button 42" hidden="1">
              <a:extLst>
                <a:ext uri="{63B3BB69-23CF-44E3-9099-C40C66FF867C}">
                  <a14:compatExt spid="_x0000_s162858"/>
                </a:ext>
                <a:ext uri="{FF2B5EF4-FFF2-40B4-BE49-F238E27FC236}">
                  <a16:creationId xmlns:a16="http://schemas.microsoft.com/office/drawing/2014/main" id="{00000000-0008-0000-2000-00002A7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5</xdr:row>
          <xdr:rowOff>161925</xdr:rowOff>
        </xdr:to>
        <xdr:sp macro="" textlink="">
          <xdr:nvSpPr>
            <xdr:cNvPr id="162860" name="Button 44" hidden="1">
              <a:extLst>
                <a:ext uri="{63B3BB69-23CF-44E3-9099-C40C66FF867C}">
                  <a14:compatExt spid="_x0000_s162860"/>
                </a:ext>
                <a:ext uri="{FF2B5EF4-FFF2-40B4-BE49-F238E27FC236}">
                  <a16:creationId xmlns:a16="http://schemas.microsoft.com/office/drawing/2014/main" id="{00000000-0008-0000-2000-00002C7C02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0</xdr:rowOff>
        </xdr:to>
        <xdr:sp macro="" textlink="">
          <xdr:nvSpPr>
            <xdr:cNvPr id="36911" name="Button 47" hidden="1">
              <a:extLst>
                <a:ext uri="{63B3BB69-23CF-44E3-9099-C40C66FF867C}">
                  <a14:compatExt spid="_x0000_s36911"/>
                </a:ext>
                <a:ext uri="{FF2B5EF4-FFF2-40B4-BE49-F238E27FC236}">
                  <a16:creationId xmlns:a16="http://schemas.microsoft.com/office/drawing/2014/main" id="{00000000-0008-0000-2100-00002F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0</xdr:rowOff>
        </xdr:to>
        <xdr:sp macro="" textlink="">
          <xdr:nvSpPr>
            <xdr:cNvPr id="36912" name="Button 48" hidden="1">
              <a:extLst>
                <a:ext uri="{63B3BB69-23CF-44E3-9099-C40C66FF867C}">
                  <a14:compatExt spid="_x0000_s36912"/>
                </a:ext>
                <a:ext uri="{FF2B5EF4-FFF2-40B4-BE49-F238E27FC236}">
                  <a16:creationId xmlns:a16="http://schemas.microsoft.com/office/drawing/2014/main" id="{00000000-0008-0000-2100-000030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0</xdr:rowOff>
        </xdr:to>
        <xdr:sp macro="" textlink="">
          <xdr:nvSpPr>
            <xdr:cNvPr id="36913" name="Button 49" hidden="1">
              <a:extLst>
                <a:ext uri="{63B3BB69-23CF-44E3-9099-C40C66FF867C}">
                  <a14:compatExt spid="_x0000_s36913"/>
                </a:ext>
                <a:ext uri="{FF2B5EF4-FFF2-40B4-BE49-F238E27FC236}">
                  <a16:creationId xmlns:a16="http://schemas.microsoft.com/office/drawing/2014/main" id="{00000000-0008-0000-2100-000031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0</xdr:rowOff>
        </xdr:to>
        <xdr:sp macro="" textlink="">
          <xdr:nvSpPr>
            <xdr:cNvPr id="36914" name="Button 50" hidden="1">
              <a:extLst>
                <a:ext uri="{63B3BB69-23CF-44E3-9099-C40C66FF867C}">
                  <a14:compatExt spid="_x0000_s36914"/>
                </a:ext>
                <a:ext uri="{FF2B5EF4-FFF2-40B4-BE49-F238E27FC236}">
                  <a16:creationId xmlns:a16="http://schemas.microsoft.com/office/drawing/2014/main" id="{00000000-0008-0000-2100-000032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36915" name="Button 51" hidden="1">
              <a:extLst>
                <a:ext uri="{63B3BB69-23CF-44E3-9099-C40C66FF867C}">
                  <a14:compatExt spid="_x0000_s36915"/>
                </a:ext>
                <a:ext uri="{FF2B5EF4-FFF2-40B4-BE49-F238E27FC236}">
                  <a16:creationId xmlns:a16="http://schemas.microsoft.com/office/drawing/2014/main" id="{00000000-0008-0000-2100-0000339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4353" name="Button 1" hidden="1">
              <a:extLst>
                <a:ext uri="{63B3BB69-23CF-44E3-9099-C40C66FF867C}">
                  <a14:compatExt spid="_x0000_s484353"/>
                </a:ext>
                <a:ext uri="{FF2B5EF4-FFF2-40B4-BE49-F238E27FC236}">
                  <a16:creationId xmlns:a16="http://schemas.microsoft.com/office/drawing/2014/main" id="{00000000-0008-0000-2200-00000164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4354" name="Button 2" hidden="1">
              <a:extLst>
                <a:ext uri="{63B3BB69-23CF-44E3-9099-C40C66FF867C}">
                  <a14:compatExt spid="_x0000_s484354"/>
                </a:ext>
                <a:ext uri="{FF2B5EF4-FFF2-40B4-BE49-F238E27FC236}">
                  <a16:creationId xmlns:a16="http://schemas.microsoft.com/office/drawing/2014/main" id="{00000000-0008-0000-2200-00000264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4355" name="Button 3" hidden="1">
              <a:extLst>
                <a:ext uri="{63B3BB69-23CF-44E3-9099-C40C66FF867C}">
                  <a14:compatExt spid="_x0000_s484355"/>
                </a:ext>
                <a:ext uri="{FF2B5EF4-FFF2-40B4-BE49-F238E27FC236}">
                  <a16:creationId xmlns:a16="http://schemas.microsoft.com/office/drawing/2014/main" id="{00000000-0008-0000-2200-00000364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4356" name="Button 4" hidden="1">
              <a:extLst>
                <a:ext uri="{63B3BB69-23CF-44E3-9099-C40C66FF867C}">
                  <a14:compatExt spid="_x0000_s484356"/>
                </a:ext>
                <a:ext uri="{FF2B5EF4-FFF2-40B4-BE49-F238E27FC236}">
                  <a16:creationId xmlns:a16="http://schemas.microsoft.com/office/drawing/2014/main" id="{00000000-0008-0000-2200-00000464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4357" name="Button 5" hidden="1">
              <a:extLst>
                <a:ext uri="{63B3BB69-23CF-44E3-9099-C40C66FF867C}">
                  <a14:compatExt spid="_x0000_s484357"/>
                </a:ext>
                <a:ext uri="{FF2B5EF4-FFF2-40B4-BE49-F238E27FC236}">
                  <a16:creationId xmlns:a16="http://schemas.microsoft.com/office/drawing/2014/main" id="{00000000-0008-0000-2200-0000056407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5377" name="Button 1" hidden="1">
              <a:extLst>
                <a:ext uri="{63B3BB69-23CF-44E3-9099-C40C66FF867C}">
                  <a14:compatExt spid="_x0000_s485377"/>
                </a:ext>
                <a:ext uri="{FF2B5EF4-FFF2-40B4-BE49-F238E27FC236}">
                  <a16:creationId xmlns:a16="http://schemas.microsoft.com/office/drawing/2014/main" id="{00000000-0008-0000-2300-00000168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5378" name="Button 2" hidden="1">
              <a:extLst>
                <a:ext uri="{63B3BB69-23CF-44E3-9099-C40C66FF867C}">
                  <a14:compatExt spid="_x0000_s485378"/>
                </a:ext>
                <a:ext uri="{FF2B5EF4-FFF2-40B4-BE49-F238E27FC236}">
                  <a16:creationId xmlns:a16="http://schemas.microsoft.com/office/drawing/2014/main" id="{00000000-0008-0000-2300-00000268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5379" name="Button 3" hidden="1">
              <a:extLst>
                <a:ext uri="{63B3BB69-23CF-44E3-9099-C40C66FF867C}">
                  <a14:compatExt spid="_x0000_s485379"/>
                </a:ext>
                <a:ext uri="{FF2B5EF4-FFF2-40B4-BE49-F238E27FC236}">
                  <a16:creationId xmlns:a16="http://schemas.microsoft.com/office/drawing/2014/main" id="{00000000-0008-0000-2300-00000368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5380" name="Button 4" hidden="1">
              <a:extLst>
                <a:ext uri="{63B3BB69-23CF-44E3-9099-C40C66FF867C}">
                  <a14:compatExt spid="_x0000_s485380"/>
                </a:ext>
                <a:ext uri="{FF2B5EF4-FFF2-40B4-BE49-F238E27FC236}">
                  <a16:creationId xmlns:a16="http://schemas.microsoft.com/office/drawing/2014/main" id="{00000000-0008-0000-2300-00000468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5381" name="Button 5" hidden="1">
              <a:extLst>
                <a:ext uri="{63B3BB69-23CF-44E3-9099-C40C66FF867C}">
                  <a14:compatExt spid="_x0000_s485381"/>
                </a:ext>
                <a:ext uri="{FF2B5EF4-FFF2-40B4-BE49-F238E27FC236}">
                  <a16:creationId xmlns:a16="http://schemas.microsoft.com/office/drawing/2014/main" id="{00000000-0008-0000-2300-0000056807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6401" name="Button 1" hidden="1">
              <a:extLst>
                <a:ext uri="{63B3BB69-23CF-44E3-9099-C40C66FF867C}">
                  <a14:compatExt spid="_x0000_s486401"/>
                </a:ext>
                <a:ext uri="{FF2B5EF4-FFF2-40B4-BE49-F238E27FC236}">
                  <a16:creationId xmlns:a16="http://schemas.microsoft.com/office/drawing/2014/main" id="{00000000-0008-0000-2400-0000016C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6402" name="Button 2" hidden="1">
              <a:extLst>
                <a:ext uri="{63B3BB69-23CF-44E3-9099-C40C66FF867C}">
                  <a14:compatExt spid="_x0000_s486402"/>
                </a:ext>
                <a:ext uri="{FF2B5EF4-FFF2-40B4-BE49-F238E27FC236}">
                  <a16:creationId xmlns:a16="http://schemas.microsoft.com/office/drawing/2014/main" id="{00000000-0008-0000-2400-0000026C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6403" name="Button 3" hidden="1">
              <a:extLst>
                <a:ext uri="{63B3BB69-23CF-44E3-9099-C40C66FF867C}">
                  <a14:compatExt spid="_x0000_s486403"/>
                </a:ext>
                <a:ext uri="{FF2B5EF4-FFF2-40B4-BE49-F238E27FC236}">
                  <a16:creationId xmlns:a16="http://schemas.microsoft.com/office/drawing/2014/main" id="{00000000-0008-0000-2400-0000036C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6404" name="Button 4" hidden="1">
              <a:extLst>
                <a:ext uri="{63B3BB69-23CF-44E3-9099-C40C66FF867C}">
                  <a14:compatExt spid="_x0000_s486404"/>
                </a:ext>
                <a:ext uri="{FF2B5EF4-FFF2-40B4-BE49-F238E27FC236}">
                  <a16:creationId xmlns:a16="http://schemas.microsoft.com/office/drawing/2014/main" id="{00000000-0008-0000-2400-0000046C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6405" name="Button 5" hidden="1">
              <a:extLst>
                <a:ext uri="{63B3BB69-23CF-44E3-9099-C40C66FF867C}">
                  <a14:compatExt spid="_x0000_s486405"/>
                </a:ext>
                <a:ext uri="{FF2B5EF4-FFF2-40B4-BE49-F238E27FC236}">
                  <a16:creationId xmlns:a16="http://schemas.microsoft.com/office/drawing/2014/main" id="{00000000-0008-0000-2400-0000056C07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9525</xdr:rowOff>
        </xdr:to>
        <xdr:sp macro="" textlink="">
          <xdr:nvSpPr>
            <xdr:cNvPr id="528385" name="Button 1" hidden="1">
              <a:extLst>
                <a:ext uri="{63B3BB69-23CF-44E3-9099-C40C66FF867C}">
                  <a14:compatExt spid="_x0000_s528385"/>
                </a:ext>
                <a:ext uri="{FF2B5EF4-FFF2-40B4-BE49-F238E27FC236}">
                  <a16:creationId xmlns:a16="http://schemas.microsoft.com/office/drawing/2014/main" id="{00000000-0008-0000-2500-0000011008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9525</xdr:rowOff>
        </xdr:to>
        <xdr:sp macro="" textlink="">
          <xdr:nvSpPr>
            <xdr:cNvPr id="528386" name="Button 2" hidden="1">
              <a:extLst>
                <a:ext uri="{63B3BB69-23CF-44E3-9099-C40C66FF867C}">
                  <a14:compatExt spid="_x0000_s528386"/>
                </a:ext>
                <a:ext uri="{FF2B5EF4-FFF2-40B4-BE49-F238E27FC236}">
                  <a16:creationId xmlns:a16="http://schemas.microsoft.com/office/drawing/2014/main" id="{00000000-0008-0000-2500-0000021008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9525</xdr:rowOff>
        </xdr:to>
        <xdr:sp macro="" textlink="">
          <xdr:nvSpPr>
            <xdr:cNvPr id="528387" name="Button 3" hidden="1">
              <a:extLst>
                <a:ext uri="{63B3BB69-23CF-44E3-9099-C40C66FF867C}">
                  <a14:compatExt spid="_x0000_s528387"/>
                </a:ext>
                <a:ext uri="{FF2B5EF4-FFF2-40B4-BE49-F238E27FC236}">
                  <a16:creationId xmlns:a16="http://schemas.microsoft.com/office/drawing/2014/main" id="{00000000-0008-0000-2500-0000031008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9525</xdr:rowOff>
        </xdr:to>
        <xdr:sp macro="" textlink="">
          <xdr:nvSpPr>
            <xdr:cNvPr id="528388" name="Button 4" hidden="1">
              <a:extLst>
                <a:ext uri="{63B3BB69-23CF-44E3-9099-C40C66FF867C}">
                  <a14:compatExt spid="_x0000_s528388"/>
                </a:ext>
                <a:ext uri="{FF2B5EF4-FFF2-40B4-BE49-F238E27FC236}">
                  <a16:creationId xmlns:a16="http://schemas.microsoft.com/office/drawing/2014/main" id="{00000000-0008-0000-2500-0000041008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9525</xdr:rowOff>
        </xdr:to>
        <xdr:sp macro="" textlink="">
          <xdr:nvSpPr>
            <xdr:cNvPr id="528395" name="Button 11" hidden="1">
              <a:extLst>
                <a:ext uri="{63B3BB69-23CF-44E3-9099-C40C66FF867C}">
                  <a14:compatExt spid="_x0000_s528395"/>
                </a:ext>
                <a:ext uri="{FF2B5EF4-FFF2-40B4-BE49-F238E27FC236}">
                  <a16:creationId xmlns:a16="http://schemas.microsoft.com/office/drawing/2014/main" id="{00000000-0008-0000-2500-00000B1008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9525</xdr:rowOff>
        </xdr:to>
        <xdr:sp macro="" textlink="">
          <xdr:nvSpPr>
            <xdr:cNvPr id="529409" name="Button 1" hidden="1">
              <a:extLst>
                <a:ext uri="{63B3BB69-23CF-44E3-9099-C40C66FF867C}">
                  <a14:compatExt spid="_x0000_s529409"/>
                </a:ext>
                <a:ext uri="{FF2B5EF4-FFF2-40B4-BE49-F238E27FC236}">
                  <a16:creationId xmlns:a16="http://schemas.microsoft.com/office/drawing/2014/main" id="{00000000-0008-0000-2600-0000011408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9525</xdr:rowOff>
        </xdr:to>
        <xdr:sp macro="" textlink="">
          <xdr:nvSpPr>
            <xdr:cNvPr id="529410" name="Button 2" hidden="1">
              <a:extLst>
                <a:ext uri="{63B3BB69-23CF-44E3-9099-C40C66FF867C}">
                  <a14:compatExt spid="_x0000_s529410"/>
                </a:ext>
                <a:ext uri="{FF2B5EF4-FFF2-40B4-BE49-F238E27FC236}">
                  <a16:creationId xmlns:a16="http://schemas.microsoft.com/office/drawing/2014/main" id="{00000000-0008-0000-2600-0000021408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9525</xdr:rowOff>
        </xdr:to>
        <xdr:sp macro="" textlink="">
          <xdr:nvSpPr>
            <xdr:cNvPr id="529411" name="Button 3" hidden="1">
              <a:extLst>
                <a:ext uri="{63B3BB69-23CF-44E3-9099-C40C66FF867C}">
                  <a14:compatExt spid="_x0000_s529411"/>
                </a:ext>
                <a:ext uri="{FF2B5EF4-FFF2-40B4-BE49-F238E27FC236}">
                  <a16:creationId xmlns:a16="http://schemas.microsoft.com/office/drawing/2014/main" id="{00000000-0008-0000-2600-0000031408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9525</xdr:rowOff>
        </xdr:to>
        <xdr:sp macro="" textlink="">
          <xdr:nvSpPr>
            <xdr:cNvPr id="529412" name="Button 4" hidden="1">
              <a:extLst>
                <a:ext uri="{63B3BB69-23CF-44E3-9099-C40C66FF867C}">
                  <a14:compatExt spid="_x0000_s529412"/>
                </a:ext>
                <a:ext uri="{FF2B5EF4-FFF2-40B4-BE49-F238E27FC236}">
                  <a16:creationId xmlns:a16="http://schemas.microsoft.com/office/drawing/2014/main" id="{00000000-0008-0000-2600-0000041408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9525</xdr:rowOff>
        </xdr:to>
        <xdr:sp macro="" textlink="">
          <xdr:nvSpPr>
            <xdr:cNvPr id="529413" name="Button 5" hidden="1">
              <a:extLst>
                <a:ext uri="{63B3BB69-23CF-44E3-9099-C40C66FF867C}">
                  <a14:compatExt spid="_x0000_s529413"/>
                </a:ext>
                <a:ext uri="{FF2B5EF4-FFF2-40B4-BE49-F238E27FC236}">
                  <a16:creationId xmlns:a16="http://schemas.microsoft.com/office/drawing/2014/main" id="{00000000-0008-0000-2600-0000051408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530433" name="Button 1" hidden="1">
              <a:extLst>
                <a:ext uri="{63B3BB69-23CF-44E3-9099-C40C66FF867C}">
                  <a14:compatExt spid="_x0000_s530433"/>
                </a:ext>
                <a:ext uri="{FF2B5EF4-FFF2-40B4-BE49-F238E27FC236}">
                  <a16:creationId xmlns:a16="http://schemas.microsoft.com/office/drawing/2014/main" id="{00000000-0008-0000-2700-0000011808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530434" name="Button 2" hidden="1">
              <a:extLst>
                <a:ext uri="{63B3BB69-23CF-44E3-9099-C40C66FF867C}">
                  <a14:compatExt spid="_x0000_s530434"/>
                </a:ext>
                <a:ext uri="{FF2B5EF4-FFF2-40B4-BE49-F238E27FC236}">
                  <a16:creationId xmlns:a16="http://schemas.microsoft.com/office/drawing/2014/main" id="{00000000-0008-0000-2700-0000021808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530435" name="Button 3" hidden="1">
              <a:extLst>
                <a:ext uri="{63B3BB69-23CF-44E3-9099-C40C66FF867C}">
                  <a14:compatExt spid="_x0000_s530435"/>
                </a:ext>
                <a:ext uri="{FF2B5EF4-FFF2-40B4-BE49-F238E27FC236}">
                  <a16:creationId xmlns:a16="http://schemas.microsoft.com/office/drawing/2014/main" id="{00000000-0008-0000-2700-0000031808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530436" name="Button 4" hidden="1">
              <a:extLst>
                <a:ext uri="{63B3BB69-23CF-44E3-9099-C40C66FF867C}">
                  <a14:compatExt spid="_x0000_s530436"/>
                </a:ext>
                <a:ext uri="{FF2B5EF4-FFF2-40B4-BE49-F238E27FC236}">
                  <a16:creationId xmlns:a16="http://schemas.microsoft.com/office/drawing/2014/main" id="{00000000-0008-0000-2700-0000041808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530437" name="Button 5" hidden="1">
              <a:extLst>
                <a:ext uri="{63B3BB69-23CF-44E3-9099-C40C66FF867C}">
                  <a14:compatExt spid="_x0000_s530437"/>
                </a:ext>
                <a:ext uri="{FF2B5EF4-FFF2-40B4-BE49-F238E27FC236}">
                  <a16:creationId xmlns:a16="http://schemas.microsoft.com/office/drawing/2014/main" id="{00000000-0008-0000-2700-0000051808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9525</xdr:rowOff>
        </xdr:to>
        <xdr:sp macro="" textlink="">
          <xdr:nvSpPr>
            <xdr:cNvPr id="43056" name="Button 48" hidden="1">
              <a:extLst>
                <a:ext uri="{63B3BB69-23CF-44E3-9099-C40C66FF867C}">
                  <a14:compatExt spid="_x0000_s43056"/>
                </a:ext>
                <a:ext uri="{FF2B5EF4-FFF2-40B4-BE49-F238E27FC236}">
                  <a16:creationId xmlns:a16="http://schemas.microsoft.com/office/drawing/2014/main" id="{00000000-0008-0000-2800-000030A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9525</xdr:rowOff>
        </xdr:to>
        <xdr:sp macro="" textlink="">
          <xdr:nvSpPr>
            <xdr:cNvPr id="43057" name="Button 49" hidden="1">
              <a:extLst>
                <a:ext uri="{63B3BB69-23CF-44E3-9099-C40C66FF867C}">
                  <a14:compatExt spid="_x0000_s43057"/>
                </a:ext>
                <a:ext uri="{FF2B5EF4-FFF2-40B4-BE49-F238E27FC236}">
                  <a16:creationId xmlns:a16="http://schemas.microsoft.com/office/drawing/2014/main" id="{00000000-0008-0000-2800-000031A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9525</xdr:rowOff>
        </xdr:to>
        <xdr:sp macro="" textlink="">
          <xdr:nvSpPr>
            <xdr:cNvPr id="43058" name="Button 50" hidden="1">
              <a:extLst>
                <a:ext uri="{63B3BB69-23CF-44E3-9099-C40C66FF867C}">
                  <a14:compatExt spid="_x0000_s43058"/>
                </a:ext>
                <a:ext uri="{FF2B5EF4-FFF2-40B4-BE49-F238E27FC236}">
                  <a16:creationId xmlns:a16="http://schemas.microsoft.com/office/drawing/2014/main" id="{00000000-0008-0000-2800-000032A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9525</xdr:rowOff>
        </xdr:to>
        <xdr:sp macro="" textlink="">
          <xdr:nvSpPr>
            <xdr:cNvPr id="43059" name="Button 51" hidden="1">
              <a:extLst>
                <a:ext uri="{63B3BB69-23CF-44E3-9099-C40C66FF867C}">
                  <a14:compatExt spid="_x0000_s43059"/>
                </a:ext>
                <a:ext uri="{FF2B5EF4-FFF2-40B4-BE49-F238E27FC236}">
                  <a16:creationId xmlns:a16="http://schemas.microsoft.com/office/drawing/2014/main" id="{00000000-0008-0000-2800-000033A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9525</xdr:rowOff>
        </xdr:to>
        <xdr:sp macro="" textlink="">
          <xdr:nvSpPr>
            <xdr:cNvPr id="43061" name="Button 53" hidden="1">
              <a:extLst>
                <a:ext uri="{63B3BB69-23CF-44E3-9099-C40C66FF867C}">
                  <a14:compatExt spid="_x0000_s43061"/>
                </a:ext>
                <a:ext uri="{FF2B5EF4-FFF2-40B4-BE49-F238E27FC236}">
                  <a16:creationId xmlns:a16="http://schemas.microsoft.com/office/drawing/2014/main" id="{00000000-0008-0000-2800-000035A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0</xdr:colOff>
          <xdr:row>2</xdr:row>
          <xdr:rowOff>0</xdr:rowOff>
        </xdr:from>
        <xdr:to>
          <xdr:col>10</xdr:col>
          <xdr:colOff>171450</xdr:colOff>
          <xdr:row>6</xdr:row>
          <xdr:rowOff>76200</xdr:rowOff>
        </xdr:to>
        <xdr:sp macro="" textlink="">
          <xdr:nvSpPr>
            <xdr:cNvPr id="403463" name="Button 7" hidden="1">
              <a:extLst>
                <a:ext uri="{63B3BB69-23CF-44E3-9099-C40C66FF867C}">
                  <a14:compatExt spid="_x0000_s403463"/>
                </a:ext>
                <a:ext uri="{FF2B5EF4-FFF2-40B4-BE49-F238E27FC236}">
                  <a16:creationId xmlns:a16="http://schemas.microsoft.com/office/drawing/2014/main" id="{00000000-0008-0000-0400-0000072806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twoCellAnchor>
    <xdr:from>
      <xdr:col>0</xdr:col>
      <xdr:colOff>0</xdr:colOff>
      <xdr:row>3</xdr:row>
      <xdr:rowOff>0</xdr:rowOff>
    </xdr:from>
    <xdr:to>
      <xdr:col>8</xdr:col>
      <xdr:colOff>0</xdr:colOff>
      <xdr:row>34</xdr:row>
      <xdr:rowOff>25400</xdr:rowOff>
    </xdr:to>
    <xdr:graphicFrame macro="">
      <xdr:nvGraphicFramePr>
        <xdr:cNvPr id="3" name="Diagramm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9525</xdr:rowOff>
        </xdr:to>
        <xdr:sp macro="" textlink="">
          <xdr:nvSpPr>
            <xdr:cNvPr id="44079" name="Button 47" hidden="1">
              <a:extLst>
                <a:ext uri="{63B3BB69-23CF-44E3-9099-C40C66FF867C}">
                  <a14:compatExt spid="_x0000_s44079"/>
                </a:ext>
                <a:ext uri="{FF2B5EF4-FFF2-40B4-BE49-F238E27FC236}">
                  <a16:creationId xmlns:a16="http://schemas.microsoft.com/office/drawing/2014/main" id="{00000000-0008-0000-2900-00002FA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9525</xdr:rowOff>
        </xdr:to>
        <xdr:sp macro="" textlink="">
          <xdr:nvSpPr>
            <xdr:cNvPr id="44080" name="Button 48" hidden="1">
              <a:extLst>
                <a:ext uri="{63B3BB69-23CF-44E3-9099-C40C66FF867C}">
                  <a14:compatExt spid="_x0000_s44080"/>
                </a:ext>
                <a:ext uri="{FF2B5EF4-FFF2-40B4-BE49-F238E27FC236}">
                  <a16:creationId xmlns:a16="http://schemas.microsoft.com/office/drawing/2014/main" id="{00000000-0008-0000-2900-000030A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9525</xdr:rowOff>
        </xdr:to>
        <xdr:sp macro="" textlink="">
          <xdr:nvSpPr>
            <xdr:cNvPr id="44081" name="Button 49" hidden="1">
              <a:extLst>
                <a:ext uri="{63B3BB69-23CF-44E3-9099-C40C66FF867C}">
                  <a14:compatExt spid="_x0000_s44081"/>
                </a:ext>
                <a:ext uri="{FF2B5EF4-FFF2-40B4-BE49-F238E27FC236}">
                  <a16:creationId xmlns:a16="http://schemas.microsoft.com/office/drawing/2014/main" id="{00000000-0008-0000-2900-000031A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9525</xdr:rowOff>
        </xdr:to>
        <xdr:sp macro="" textlink="">
          <xdr:nvSpPr>
            <xdr:cNvPr id="44082" name="Button 50" hidden="1">
              <a:extLst>
                <a:ext uri="{63B3BB69-23CF-44E3-9099-C40C66FF867C}">
                  <a14:compatExt spid="_x0000_s44082"/>
                </a:ext>
                <a:ext uri="{FF2B5EF4-FFF2-40B4-BE49-F238E27FC236}">
                  <a16:creationId xmlns:a16="http://schemas.microsoft.com/office/drawing/2014/main" id="{00000000-0008-0000-2900-000032A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9525</xdr:rowOff>
        </xdr:to>
        <xdr:sp macro="" textlink="">
          <xdr:nvSpPr>
            <xdr:cNvPr id="44083" name="Button 51" hidden="1">
              <a:extLst>
                <a:ext uri="{63B3BB69-23CF-44E3-9099-C40C66FF867C}">
                  <a14:compatExt spid="_x0000_s44083"/>
                </a:ext>
                <a:ext uri="{FF2B5EF4-FFF2-40B4-BE49-F238E27FC236}">
                  <a16:creationId xmlns:a16="http://schemas.microsoft.com/office/drawing/2014/main" id="{00000000-0008-0000-2900-000033A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45103" name="Button 47" hidden="1">
              <a:extLst>
                <a:ext uri="{63B3BB69-23CF-44E3-9099-C40C66FF867C}">
                  <a14:compatExt spid="_x0000_s45103"/>
                </a:ext>
                <a:ext uri="{FF2B5EF4-FFF2-40B4-BE49-F238E27FC236}">
                  <a16:creationId xmlns:a16="http://schemas.microsoft.com/office/drawing/2014/main" id="{00000000-0008-0000-2A00-00002FB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45104" name="Button 48" hidden="1">
              <a:extLst>
                <a:ext uri="{63B3BB69-23CF-44E3-9099-C40C66FF867C}">
                  <a14:compatExt spid="_x0000_s45104"/>
                </a:ext>
                <a:ext uri="{FF2B5EF4-FFF2-40B4-BE49-F238E27FC236}">
                  <a16:creationId xmlns:a16="http://schemas.microsoft.com/office/drawing/2014/main" id="{00000000-0008-0000-2A00-000030B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45105" name="Button 49" hidden="1">
              <a:extLst>
                <a:ext uri="{63B3BB69-23CF-44E3-9099-C40C66FF867C}">
                  <a14:compatExt spid="_x0000_s45105"/>
                </a:ext>
                <a:ext uri="{FF2B5EF4-FFF2-40B4-BE49-F238E27FC236}">
                  <a16:creationId xmlns:a16="http://schemas.microsoft.com/office/drawing/2014/main" id="{00000000-0008-0000-2A00-000031B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45106" name="Button 50" hidden="1">
              <a:extLst>
                <a:ext uri="{63B3BB69-23CF-44E3-9099-C40C66FF867C}">
                  <a14:compatExt spid="_x0000_s45106"/>
                </a:ext>
                <a:ext uri="{FF2B5EF4-FFF2-40B4-BE49-F238E27FC236}">
                  <a16:creationId xmlns:a16="http://schemas.microsoft.com/office/drawing/2014/main" id="{00000000-0008-0000-2A00-000032B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45107" name="Button 51" hidden="1">
              <a:extLst>
                <a:ext uri="{63B3BB69-23CF-44E3-9099-C40C66FF867C}">
                  <a14:compatExt spid="_x0000_s45107"/>
                </a:ext>
                <a:ext uri="{FF2B5EF4-FFF2-40B4-BE49-F238E27FC236}">
                  <a16:creationId xmlns:a16="http://schemas.microsoft.com/office/drawing/2014/main" id="{00000000-0008-0000-2A00-000033B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76200</xdr:rowOff>
        </xdr:to>
        <xdr:sp macro="" textlink="">
          <xdr:nvSpPr>
            <xdr:cNvPr id="46127" name="Button 47" hidden="1">
              <a:extLst>
                <a:ext uri="{63B3BB69-23CF-44E3-9099-C40C66FF867C}">
                  <a14:compatExt spid="_x0000_s46127"/>
                </a:ext>
                <a:ext uri="{FF2B5EF4-FFF2-40B4-BE49-F238E27FC236}">
                  <a16:creationId xmlns:a16="http://schemas.microsoft.com/office/drawing/2014/main" id="{00000000-0008-0000-2B00-00002FB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76200</xdr:rowOff>
        </xdr:to>
        <xdr:sp macro="" textlink="">
          <xdr:nvSpPr>
            <xdr:cNvPr id="46128" name="Button 48" hidden="1">
              <a:extLst>
                <a:ext uri="{63B3BB69-23CF-44E3-9099-C40C66FF867C}">
                  <a14:compatExt spid="_x0000_s46128"/>
                </a:ext>
                <a:ext uri="{FF2B5EF4-FFF2-40B4-BE49-F238E27FC236}">
                  <a16:creationId xmlns:a16="http://schemas.microsoft.com/office/drawing/2014/main" id="{00000000-0008-0000-2B00-000030B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76200</xdr:rowOff>
        </xdr:to>
        <xdr:sp macro="" textlink="">
          <xdr:nvSpPr>
            <xdr:cNvPr id="46129" name="Button 49" hidden="1">
              <a:extLst>
                <a:ext uri="{63B3BB69-23CF-44E3-9099-C40C66FF867C}">
                  <a14:compatExt spid="_x0000_s46129"/>
                </a:ext>
                <a:ext uri="{FF2B5EF4-FFF2-40B4-BE49-F238E27FC236}">
                  <a16:creationId xmlns:a16="http://schemas.microsoft.com/office/drawing/2014/main" id="{00000000-0008-0000-2B00-000031B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9525</xdr:rowOff>
        </xdr:to>
        <xdr:sp macro="" textlink="">
          <xdr:nvSpPr>
            <xdr:cNvPr id="47151" name="Button 47" hidden="1">
              <a:extLst>
                <a:ext uri="{63B3BB69-23CF-44E3-9099-C40C66FF867C}">
                  <a14:compatExt spid="_x0000_s47151"/>
                </a:ext>
                <a:ext uri="{FF2B5EF4-FFF2-40B4-BE49-F238E27FC236}">
                  <a16:creationId xmlns:a16="http://schemas.microsoft.com/office/drawing/2014/main" id="{00000000-0008-0000-2C00-00002F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9525</xdr:rowOff>
        </xdr:to>
        <xdr:sp macro="" textlink="">
          <xdr:nvSpPr>
            <xdr:cNvPr id="47152" name="Button 48" hidden="1">
              <a:extLst>
                <a:ext uri="{63B3BB69-23CF-44E3-9099-C40C66FF867C}">
                  <a14:compatExt spid="_x0000_s47152"/>
                </a:ext>
                <a:ext uri="{FF2B5EF4-FFF2-40B4-BE49-F238E27FC236}">
                  <a16:creationId xmlns:a16="http://schemas.microsoft.com/office/drawing/2014/main" id="{00000000-0008-0000-2C00-000030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9525</xdr:rowOff>
        </xdr:to>
        <xdr:sp macro="" textlink="">
          <xdr:nvSpPr>
            <xdr:cNvPr id="47153" name="Button 49" hidden="1">
              <a:extLst>
                <a:ext uri="{63B3BB69-23CF-44E3-9099-C40C66FF867C}">
                  <a14:compatExt spid="_x0000_s47153"/>
                </a:ext>
                <a:ext uri="{FF2B5EF4-FFF2-40B4-BE49-F238E27FC236}">
                  <a16:creationId xmlns:a16="http://schemas.microsoft.com/office/drawing/2014/main" id="{00000000-0008-0000-2C00-000031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9525</xdr:rowOff>
        </xdr:to>
        <xdr:sp macro="" textlink="">
          <xdr:nvSpPr>
            <xdr:cNvPr id="47154" name="Button 50" hidden="1">
              <a:extLst>
                <a:ext uri="{63B3BB69-23CF-44E3-9099-C40C66FF867C}">
                  <a14:compatExt spid="_x0000_s47154"/>
                </a:ext>
                <a:ext uri="{FF2B5EF4-FFF2-40B4-BE49-F238E27FC236}">
                  <a16:creationId xmlns:a16="http://schemas.microsoft.com/office/drawing/2014/main" id="{00000000-0008-0000-2C00-000032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9525</xdr:rowOff>
        </xdr:to>
        <xdr:sp macro="" textlink="">
          <xdr:nvSpPr>
            <xdr:cNvPr id="47155" name="Button 51" hidden="1">
              <a:extLst>
                <a:ext uri="{63B3BB69-23CF-44E3-9099-C40C66FF867C}">
                  <a14:compatExt spid="_x0000_s47155"/>
                </a:ext>
                <a:ext uri="{FF2B5EF4-FFF2-40B4-BE49-F238E27FC236}">
                  <a16:creationId xmlns:a16="http://schemas.microsoft.com/office/drawing/2014/main" id="{00000000-0008-0000-2C00-000033B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48175" name="Button 47" hidden="1">
              <a:extLst>
                <a:ext uri="{63B3BB69-23CF-44E3-9099-C40C66FF867C}">
                  <a14:compatExt spid="_x0000_s48175"/>
                </a:ext>
                <a:ext uri="{FF2B5EF4-FFF2-40B4-BE49-F238E27FC236}">
                  <a16:creationId xmlns:a16="http://schemas.microsoft.com/office/drawing/2014/main" id="{00000000-0008-0000-2D00-00002FB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48176" name="Button 48" hidden="1">
              <a:extLst>
                <a:ext uri="{63B3BB69-23CF-44E3-9099-C40C66FF867C}">
                  <a14:compatExt spid="_x0000_s48176"/>
                </a:ext>
                <a:ext uri="{FF2B5EF4-FFF2-40B4-BE49-F238E27FC236}">
                  <a16:creationId xmlns:a16="http://schemas.microsoft.com/office/drawing/2014/main" id="{00000000-0008-0000-2D00-000030B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48177" name="Button 49" hidden="1">
              <a:extLst>
                <a:ext uri="{63B3BB69-23CF-44E3-9099-C40C66FF867C}">
                  <a14:compatExt spid="_x0000_s48177"/>
                </a:ext>
                <a:ext uri="{FF2B5EF4-FFF2-40B4-BE49-F238E27FC236}">
                  <a16:creationId xmlns:a16="http://schemas.microsoft.com/office/drawing/2014/main" id="{00000000-0008-0000-2D00-000031B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48178" name="Button 50" hidden="1">
              <a:extLst>
                <a:ext uri="{63B3BB69-23CF-44E3-9099-C40C66FF867C}">
                  <a14:compatExt spid="_x0000_s48178"/>
                </a:ext>
                <a:ext uri="{FF2B5EF4-FFF2-40B4-BE49-F238E27FC236}">
                  <a16:creationId xmlns:a16="http://schemas.microsoft.com/office/drawing/2014/main" id="{00000000-0008-0000-2D00-000032B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48179" name="Button 51" hidden="1">
              <a:extLst>
                <a:ext uri="{63B3BB69-23CF-44E3-9099-C40C66FF867C}">
                  <a14:compatExt spid="_x0000_s48179"/>
                </a:ext>
                <a:ext uri="{FF2B5EF4-FFF2-40B4-BE49-F238E27FC236}">
                  <a16:creationId xmlns:a16="http://schemas.microsoft.com/office/drawing/2014/main" id="{00000000-0008-0000-2D00-000033B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76200</xdr:rowOff>
        </xdr:to>
        <xdr:sp macro="" textlink="">
          <xdr:nvSpPr>
            <xdr:cNvPr id="49199" name="Button 47" hidden="1">
              <a:extLst>
                <a:ext uri="{63B3BB69-23CF-44E3-9099-C40C66FF867C}">
                  <a14:compatExt spid="_x0000_s49199"/>
                </a:ext>
                <a:ext uri="{FF2B5EF4-FFF2-40B4-BE49-F238E27FC236}">
                  <a16:creationId xmlns:a16="http://schemas.microsoft.com/office/drawing/2014/main" id="{00000000-0008-0000-2E00-00002FC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76200</xdr:rowOff>
        </xdr:to>
        <xdr:sp macro="" textlink="">
          <xdr:nvSpPr>
            <xdr:cNvPr id="49200" name="Button 48" hidden="1">
              <a:extLst>
                <a:ext uri="{63B3BB69-23CF-44E3-9099-C40C66FF867C}">
                  <a14:compatExt spid="_x0000_s49200"/>
                </a:ext>
                <a:ext uri="{FF2B5EF4-FFF2-40B4-BE49-F238E27FC236}">
                  <a16:creationId xmlns:a16="http://schemas.microsoft.com/office/drawing/2014/main" id="{00000000-0008-0000-2E00-000030C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76200</xdr:rowOff>
        </xdr:to>
        <xdr:sp macro="" textlink="">
          <xdr:nvSpPr>
            <xdr:cNvPr id="49201" name="Button 49" hidden="1">
              <a:extLst>
                <a:ext uri="{63B3BB69-23CF-44E3-9099-C40C66FF867C}">
                  <a14:compatExt spid="_x0000_s49201"/>
                </a:ext>
                <a:ext uri="{FF2B5EF4-FFF2-40B4-BE49-F238E27FC236}">
                  <a16:creationId xmlns:a16="http://schemas.microsoft.com/office/drawing/2014/main" id="{00000000-0008-0000-2E00-000031C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76200</xdr:rowOff>
        </xdr:to>
        <xdr:sp macro="" textlink="">
          <xdr:nvSpPr>
            <xdr:cNvPr id="49202" name="Button 50" hidden="1">
              <a:extLst>
                <a:ext uri="{63B3BB69-23CF-44E3-9099-C40C66FF867C}">
                  <a14:compatExt spid="_x0000_s49202"/>
                </a:ext>
                <a:ext uri="{FF2B5EF4-FFF2-40B4-BE49-F238E27FC236}">
                  <a16:creationId xmlns:a16="http://schemas.microsoft.com/office/drawing/2014/main" id="{00000000-0008-0000-2E00-000032C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9525</xdr:rowOff>
        </xdr:to>
        <xdr:sp macro="" textlink="">
          <xdr:nvSpPr>
            <xdr:cNvPr id="50223" name="Button 47" hidden="1">
              <a:extLst>
                <a:ext uri="{63B3BB69-23CF-44E3-9099-C40C66FF867C}">
                  <a14:compatExt spid="_x0000_s50223"/>
                </a:ext>
                <a:ext uri="{FF2B5EF4-FFF2-40B4-BE49-F238E27FC236}">
                  <a16:creationId xmlns:a16="http://schemas.microsoft.com/office/drawing/2014/main" id="{00000000-0008-0000-2F00-00002FC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9525</xdr:rowOff>
        </xdr:to>
        <xdr:sp macro="" textlink="">
          <xdr:nvSpPr>
            <xdr:cNvPr id="50224" name="Button 48" hidden="1">
              <a:extLst>
                <a:ext uri="{63B3BB69-23CF-44E3-9099-C40C66FF867C}">
                  <a14:compatExt spid="_x0000_s50224"/>
                </a:ext>
                <a:ext uri="{FF2B5EF4-FFF2-40B4-BE49-F238E27FC236}">
                  <a16:creationId xmlns:a16="http://schemas.microsoft.com/office/drawing/2014/main" id="{00000000-0008-0000-2F00-000030C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9525</xdr:rowOff>
        </xdr:to>
        <xdr:sp macro="" textlink="">
          <xdr:nvSpPr>
            <xdr:cNvPr id="50225" name="Button 49" hidden="1">
              <a:extLst>
                <a:ext uri="{63B3BB69-23CF-44E3-9099-C40C66FF867C}">
                  <a14:compatExt spid="_x0000_s50225"/>
                </a:ext>
                <a:ext uri="{FF2B5EF4-FFF2-40B4-BE49-F238E27FC236}">
                  <a16:creationId xmlns:a16="http://schemas.microsoft.com/office/drawing/2014/main" id="{00000000-0008-0000-2F00-000031C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9525</xdr:rowOff>
        </xdr:to>
        <xdr:sp macro="" textlink="">
          <xdr:nvSpPr>
            <xdr:cNvPr id="50226" name="Button 50" hidden="1">
              <a:extLst>
                <a:ext uri="{63B3BB69-23CF-44E3-9099-C40C66FF867C}">
                  <a14:compatExt spid="_x0000_s50226"/>
                </a:ext>
                <a:ext uri="{FF2B5EF4-FFF2-40B4-BE49-F238E27FC236}">
                  <a16:creationId xmlns:a16="http://schemas.microsoft.com/office/drawing/2014/main" id="{00000000-0008-0000-2F00-000032C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9525</xdr:rowOff>
        </xdr:to>
        <xdr:sp macro="" textlink="">
          <xdr:nvSpPr>
            <xdr:cNvPr id="50227" name="Button 51" hidden="1">
              <a:extLst>
                <a:ext uri="{63B3BB69-23CF-44E3-9099-C40C66FF867C}">
                  <a14:compatExt spid="_x0000_s50227"/>
                </a:ext>
                <a:ext uri="{FF2B5EF4-FFF2-40B4-BE49-F238E27FC236}">
                  <a16:creationId xmlns:a16="http://schemas.microsoft.com/office/drawing/2014/main" id="{00000000-0008-0000-2F00-000033C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51247" name="Button 47" hidden="1">
              <a:extLst>
                <a:ext uri="{63B3BB69-23CF-44E3-9099-C40C66FF867C}">
                  <a14:compatExt spid="_x0000_s51247"/>
                </a:ext>
                <a:ext uri="{FF2B5EF4-FFF2-40B4-BE49-F238E27FC236}">
                  <a16:creationId xmlns:a16="http://schemas.microsoft.com/office/drawing/2014/main" id="{00000000-0008-0000-3000-00002F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51248" name="Button 48" hidden="1">
              <a:extLst>
                <a:ext uri="{63B3BB69-23CF-44E3-9099-C40C66FF867C}">
                  <a14:compatExt spid="_x0000_s51248"/>
                </a:ext>
                <a:ext uri="{FF2B5EF4-FFF2-40B4-BE49-F238E27FC236}">
                  <a16:creationId xmlns:a16="http://schemas.microsoft.com/office/drawing/2014/main" id="{00000000-0008-0000-3000-000030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51249" name="Button 49" hidden="1">
              <a:extLst>
                <a:ext uri="{63B3BB69-23CF-44E3-9099-C40C66FF867C}">
                  <a14:compatExt spid="_x0000_s51249"/>
                </a:ext>
                <a:ext uri="{FF2B5EF4-FFF2-40B4-BE49-F238E27FC236}">
                  <a16:creationId xmlns:a16="http://schemas.microsoft.com/office/drawing/2014/main" id="{00000000-0008-0000-3000-000031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51250" name="Button 50" hidden="1">
              <a:extLst>
                <a:ext uri="{63B3BB69-23CF-44E3-9099-C40C66FF867C}">
                  <a14:compatExt spid="_x0000_s51250"/>
                </a:ext>
                <a:ext uri="{FF2B5EF4-FFF2-40B4-BE49-F238E27FC236}">
                  <a16:creationId xmlns:a16="http://schemas.microsoft.com/office/drawing/2014/main" id="{00000000-0008-0000-3000-000032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51254" name="Button 54" hidden="1">
              <a:extLst>
                <a:ext uri="{63B3BB69-23CF-44E3-9099-C40C66FF867C}">
                  <a14:compatExt spid="_x0000_s51254"/>
                </a:ext>
                <a:ext uri="{FF2B5EF4-FFF2-40B4-BE49-F238E27FC236}">
                  <a16:creationId xmlns:a16="http://schemas.microsoft.com/office/drawing/2014/main" id="{00000000-0008-0000-3000-000036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0</xdr:colOff>
          <xdr:row>2</xdr:row>
          <xdr:rowOff>0</xdr:rowOff>
        </xdr:from>
        <xdr:to>
          <xdr:col>16</xdr:col>
          <xdr:colOff>171450</xdr:colOff>
          <xdr:row>5</xdr:row>
          <xdr:rowOff>76200</xdr:rowOff>
        </xdr:to>
        <xdr:sp macro="" textlink="">
          <xdr:nvSpPr>
            <xdr:cNvPr id="55343" name="Button 47" hidden="1">
              <a:extLst>
                <a:ext uri="{63B3BB69-23CF-44E3-9099-C40C66FF867C}">
                  <a14:compatExt spid="_x0000_s55343"/>
                </a:ext>
                <a:ext uri="{FF2B5EF4-FFF2-40B4-BE49-F238E27FC236}">
                  <a16:creationId xmlns:a16="http://schemas.microsoft.com/office/drawing/2014/main" id="{00000000-0008-0000-3100-00002FD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0</xdr:colOff>
          <xdr:row>2</xdr:row>
          <xdr:rowOff>0</xdr:rowOff>
        </xdr:from>
        <xdr:to>
          <xdr:col>16</xdr:col>
          <xdr:colOff>171450</xdr:colOff>
          <xdr:row>5</xdr:row>
          <xdr:rowOff>76200</xdr:rowOff>
        </xdr:to>
        <xdr:sp macro="" textlink="">
          <xdr:nvSpPr>
            <xdr:cNvPr id="55344" name="Button 48" hidden="1">
              <a:extLst>
                <a:ext uri="{63B3BB69-23CF-44E3-9099-C40C66FF867C}">
                  <a14:compatExt spid="_x0000_s55344"/>
                </a:ext>
                <a:ext uri="{FF2B5EF4-FFF2-40B4-BE49-F238E27FC236}">
                  <a16:creationId xmlns:a16="http://schemas.microsoft.com/office/drawing/2014/main" id="{00000000-0008-0000-3100-000030D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0</xdr:colOff>
          <xdr:row>2</xdr:row>
          <xdr:rowOff>0</xdr:rowOff>
        </xdr:from>
        <xdr:to>
          <xdr:col>16</xdr:col>
          <xdr:colOff>171450</xdr:colOff>
          <xdr:row>5</xdr:row>
          <xdr:rowOff>76200</xdr:rowOff>
        </xdr:to>
        <xdr:sp macro="" textlink="">
          <xdr:nvSpPr>
            <xdr:cNvPr id="55345" name="Button 49" hidden="1">
              <a:extLst>
                <a:ext uri="{63B3BB69-23CF-44E3-9099-C40C66FF867C}">
                  <a14:compatExt spid="_x0000_s55345"/>
                </a:ext>
                <a:ext uri="{FF2B5EF4-FFF2-40B4-BE49-F238E27FC236}">
                  <a16:creationId xmlns:a16="http://schemas.microsoft.com/office/drawing/2014/main" id="{00000000-0008-0000-3100-000031D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0</xdr:colOff>
          <xdr:row>2</xdr:row>
          <xdr:rowOff>0</xdr:rowOff>
        </xdr:from>
        <xdr:to>
          <xdr:col>16</xdr:col>
          <xdr:colOff>171450</xdr:colOff>
          <xdr:row>5</xdr:row>
          <xdr:rowOff>76200</xdr:rowOff>
        </xdr:to>
        <xdr:sp macro="" textlink="">
          <xdr:nvSpPr>
            <xdr:cNvPr id="55346" name="Button 50" hidden="1">
              <a:extLst>
                <a:ext uri="{63B3BB69-23CF-44E3-9099-C40C66FF867C}">
                  <a14:compatExt spid="_x0000_s55346"/>
                </a:ext>
                <a:ext uri="{FF2B5EF4-FFF2-40B4-BE49-F238E27FC236}">
                  <a16:creationId xmlns:a16="http://schemas.microsoft.com/office/drawing/2014/main" id="{00000000-0008-0000-3100-000032D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0</xdr:colOff>
          <xdr:row>2</xdr:row>
          <xdr:rowOff>0</xdr:rowOff>
        </xdr:from>
        <xdr:to>
          <xdr:col>16</xdr:col>
          <xdr:colOff>171450</xdr:colOff>
          <xdr:row>5</xdr:row>
          <xdr:rowOff>76200</xdr:rowOff>
        </xdr:to>
        <xdr:sp macro="" textlink="">
          <xdr:nvSpPr>
            <xdr:cNvPr id="55353" name="Button 57" hidden="1">
              <a:extLst>
                <a:ext uri="{63B3BB69-23CF-44E3-9099-C40C66FF867C}">
                  <a14:compatExt spid="_x0000_s55353"/>
                </a:ext>
                <a:ext uri="{FF2B5EF4-FFF2-40B4-BE49-F238E27FC236}">
                  <a16:creationId xmlns:a16="http://schemas.microsoft.com/office/drawing/2014/main" id="{00000000-0008-0000-3100-000039D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5</xdr:row>
          <xdr:rowOff>76200</xdr:rowOff>
        </xdr:to>
        <xdr:sp macro="" textlink="">
          <xdr:nvSpPr>
            <xdr:cNvPr id="596993" name="Button 1" hidden="1">
              <a:extLst>
                <a:ext uri="{63B3BB69-23CF-44E3-9099-C40C66FF867C}">
                  <a14:compatExt spid="_x0000_s596993"/>
                </a:ext>
                <a:ext uri="{FF2B5EF4-FFF2-40B4-BE49-F238E27FC236}">
                  <a16:creationId xmlns:a16="http://schemas.microsoft.com/office/drawing/2014/main" id="{00000000-0008-0000-3200-0000011C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5</xdr:row>
          <xdr:rowOff>76200</xdr:rowOff>
        </xdr:to>
        <xdr:sp macro="" textlink="">
          <xdr:nvSpPr>
            <xdr:cNvPr id="596994" name="Button 2" hidden="1">
              <a:extLst>
                <a:ext uri="{63B3BB69-23CF-44E3-9099-C40C66FF867C}">
                  <a14:compatExt spid="_x0000_s596994"/>
                </a:ext>
                <a:ext uri="{FF2B5EF4-FFF2-40B4-BE49-F238E27FC236}">
                  <a16:creationId xmlns:a16="http://schemas.microsoft.com/office/drawing/2014/main" id="{00000000-0008-0000-3200-0000021C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5</xdr:row>
          <xdr:rowOff>66675</xdr:rowOff>
        </xdr:to>
        <xdr:sp macro="" textlink="">
          <xdr:nvSpPr>
            <xdr:cNvPr id="596995" name="Button 3" hidden="1">
              <a:extLst>
                <a:ext uri="{63B3BB69-23CF-44E3-9099-C40C66FF867C}">
                  <a14:compatExt spid="_x0000_s596995"/>
                </a:ext>
                <a:ext uri="{FF2B5EF4-FFF2-40B4-BE49-F238E27FC236}">
                  <a16:creationId xmlns:a16="http://schemas.microsoft.com/office/drawing/2014/main" id="{00000000-0008-0000-3200-0000031C09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0</xdr:colOff>
          <xdr:row>2</xdr:row>
          <xdr:rowOff>0</xdr:rowOff>
        </xdr:from>
        <xdr:to>
          <xdr:col>14</xdr:col>
          <xdr:colOff>171450</xdr:colOff>
          <xdr:row>6</xdr:row>
          <xdr:rowOff>76200</xdr:rowOff>
        </xdr:to>
        <xdr:sp macro="" textlink="">
          <xdr:nvSpPr>
            <xdr:cNvPr id="69667" name="Button 35" hidden="1">
              <a:extLst>
                <a:ext uri="{63B3BB69-23CF-44E3-9099-C40C66FF867C}">
                  <a14:compatExt spid="_x0000_s69667"/>
                </a:ext>
                <a:ext uri="{FF2B5EF4-FFF2-40B4-BE49-F238E27FC236}">
                  <a16:creationId xmlns:a16="http://schemas.microsoft.com/office/drawing/2014/main" id="{00000000-0008-0000-0500-0000231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2</xdr:row>
          <xdr:rowOff>0</xdr:rowOff>
        </xdr:from>
        <xdr:to>
          <xdr:col>14</xdr:col>
          <xdr:colOff>171450</xdr:colOff>
          <xdr:row>6</xdr:row>
          <xdr:rowOff>76200</xdr:rowOff>
        </xdr:to>
        <xdr:sp macro="" textlink="">
          <xdr:nvSpPr>
            <xdr:cNvPr id="69668" name="Button 36" hidden="1">
              <a:extLst>
                <a:ext uri="{63B3BB69-23CF-44E3-9099-C40C66FF867C}">
                  <a14:compatExt spid="_x0000_s69668"/>
                </a:ext>
                <a:ext uri="{FF2B5EF4-FFF2-40B4-BE49-F238E27FC236}">
                  <a16:creationId xmlns:a16="http://schemas.microsoft.com/office/drawing/2014/main" id="{00000000-0008-0000-0500-0000241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2</xdr:row>
          <xdr:rowOff>0</xdr:rowOff>
        </xdr:from>
        <xdr:to>
          <xdr:col>14</xdr:col>
          <xdr:colOff>171450</xdr:colOff>
          <xdr:row>6</xdr:row>
          <xdr:rowOff>76200</xdr:rowOff>
        </xdr:to>
        <xdr:sp macro="" textlink="">
          <xdr:nvSpPr>
            <xdr:cNvPr id="69669" name="Button 37" hidden="1">
              <a:extLst>
                <a:ext uri="{63B3BB69-23CF-44E3-9099-C40C66FF867C}">
                  <a14:compatExt spid="_x0000_s69669"/>
                </a:ext>
                <a:ext uri="{FF2B5EF4-FFF2-40B4-BE49-F238E27FC236}">
                  <a16:creationId xmlns:a16="http://schemas.microsoft.com/office/drawing/2014/main" id="{00000000-0008-0000-0500-0000251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2</xdr:row>
          <xdr:rowOff>0</xdr:rowOff>
        </xdr:from>
        <xdr:to>
          <xdr:col>14</xdr:col>
          <xdr:colOff>171450</xdr:colOff>
          <xdr:row>6</xdr:row>
          <xdr:rowOff>76200</xdr:rowOff>
        </xdr:to>
        <xdr:sp macro="" textlink="">
          <xdr:nvSpPr>
            <xdr:cNvPr id="69670" name="Button 38" hidden="1">
              <a:extLst>
                <a:ext uri="{63B3BB69-23CF-44E3-9099-C40C66FF867C}">
                  <a14:compatExt spid="_x0000_s69670"/>
                </a:ext>
                <a:ext uri="{FF2B5EF4-FFF2-40B4-BE49-F238E27FC236}">
                  <a16:creationId xmlns:a16="http://schemas.microsoft.com/office/drawing/2014/main" id="{00000000-0008-0000-0500-0000261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2</xdr:row>
          <xdr:rowOff>0</xdr:rowOff>
        </xdr:from>
        <xdr:to>
          <xdr:col>14</xdr:col>
          <xdr:colOff>171450</xdr:colOff>
          <xdr:row>6</xdr:row>
          <xdr:rowOff>76200</xdr:rowOff>
        </xdr:to>
        <xdr:sp macro="" textlink="">
          <xdr:nvSpPr>
            <xdr:cNvPr id="69674" name="Button 42" hidden="1">
              <a:extLst>
                <a:ext uri="{63B3BB69-23CF-44E3-9099-C40C66FF867C}">
                  <a14:compatExt spid="_x0000_s69674"/>
                </a:ext>
                <a:ext uri="{FF2B5EF4-FFF2-40B4-BE49-F238E27FC236}">
                  <a16:creationId xmlns:a16="http://schemas.microsoft.com/office/drawing/2014/main" id="{00000000-0008-0000-0500-00002A10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twoCellAnchor>
    <xdr:from>
      <xdr:col>0</xdr:col>
      <xdr:colOff>9525</xdr:colOff>
      <xdr:row>3</xdr:row>
      <xdr:rowOff>0</xdr:rowOff>
    </xdr:from>
    <xdr:to>
      <xdr:col>12</xdr:col>
      <xdr:colOff>790575</xdr:colOff>
      <xdr:row>34</xdr:row>
      <xdr:rowOff>0</xdr:rowOff>
    </xdr:to>
    <xdr:graphicFrame macro="">
      <xdr:nvGraphicFramePr>
        <xdr:cNvPr id="11" name="Diagramm 1">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2</xdr:row>
          <xdr:rowOff>0</xdr:rowOff>
        </xdr:from>
        <xdr:to>
          <xdr:col>12</xdr:col>
          <xdr:colOff>1009650</xdr:colOff>
          <xdr:row>6</xdr:row>
          <xdr:rowOff>76200</xdr:rowOff>
        </xdr:to>
        <xdr:sp macro="" textlink="">
          <xdr:nvSpPr>
            <xdr:cNvPr id="57391" name="Button 47" hidden="1">
              <a:extLst>
                <a:ext uri="{63B3BB69-23CF-44E3-9099-C40C66FF867C}">
                  <a14:compatExt spid="_x0000_s57391"/>
                </a:ext>
                <a:ext uri="{FF2B5EF4-FFF2-40B4-BE49-F238E27FC236}">
                  <a16:creationId xmlns:a16="http://schemas.microsoft.com/office/drawing/2014/main" id="{00000000-0008-0000-3300-00002FE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12</xdr:col>
          <xdr:colOff>1009650</xdr:colOff>
          <xdr:row>6</xdr:row>
          <xdr:rowOff>76200</xdr:rowOff>
        </xdr:to>
        <xdr:sp macro="" textlink="">
          <xdr:nvSpPr>
            <xdr:cNvPr id="57392" name="Button 48" hidden="1">
              <a:extLst>
                <a:ext uri="{63B3BB69-23CF-44E3-9099-C40C66FF867C}">
                  <a14:compatExt spid="_x0000_s57392"/>
                </a:ext>
                <a:ext uri="{FF2B5EF4-FFF2-40B4-BE49-F238E27FC236}">
                  <a16:creationId xmlns:a16="http://schemas.microsoft.com/office/drawing/2014/main" id="{00000000-0008-0000-3300-000030E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12</xdr:col>
          <xdr:colOff>1009650</xdr:colOff>
          <xdr:row>6</xdr:row>
          <xdr:rowOff>76200</xdr:rowOff>
        </xdr:to>
        <xdr:sp macro="" textlink="">
          <xdr:nvSpPr>
            <xdr:cNvPr id="57393" name="Button 49" hidden="1">
              <a:extLst>
                <a:ext uri="{63B3BB69-23CF-44E3-9099-C40C66FF867C}">
                  <a14:compatExt spid="_x0000_s57393"/>
                </a:ext>
                <a:ext uri="{FF2B5EF4-FFF2-40B4-BE49-F238E27FC236}">
                  <a16:creationId xmlns:a16="http://schemas.microsoft.com/office/drawing/2014/main" id="{00000000-0008-0000-3300-000031E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12</xdr:col>
          <xdr:colOff>1009650</xdr:colOff>
          <xdr:row>6</xdr:row>
          <xdr:rowOff>76200</xdr:rowOff>
        </xdr:to>
        <xdr:sp macro="" textlink="">
          <xdr:nvSpPr>
            <xdr:cNvPr id="57394" name="Button 50" hidden="1">
              <a:extLst>
                <a:ext uri="{63B3BB69-23CF-44E3-9099-C40C66FF867C}">
                  <a14:compatExt spid="_x0000_s57394"/>
                </a:ext>
                <a:ext uri="{FF2B5EF4-FFF2-40B4-BE49-F238E27FC236}">
                  <a16:creationId xmlns:a16="http://schemas.microsoft.com/office/drawing/2014/main" id="{00000000-0008-0000-3300-000032E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12</xdr:col>
          <xdr:colOff>1009650</xdr:colOff>
          <xdr:row>6</xdr:row>
          <xdr:rowOff>76200</xdr:rowOff>
        </xdr:to>
        <xdr:sp macro="" textlink="">
          <xdr:nvSpPr>
            <xdr:cNvPr id="57395" name="Button 51" hidden="1">
              <a:extLst>
                <a:ext uri="{63B3BB69-23CF-44E3-9099-C40C66FF867C}">
                  <a14:compatExt spid="_x0000_s57395"/>
                </a:ext>
                <a:ext uri="{FF2B5EF4-FFF2-40B4-BE49-F238E27FC236}">
                  <a16:creationId xmlns:a16="http://schemas.microsoft.com/office/drawing/2014/main" id="{00000000-0008-0000-3300-000033E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76200</xdr:rowOff>
        </xdr:to>
        <xdr:sp macro="" textlink="">
          <xdr:nvSpPr>
            <xdr:cNvPr id="875521" name="Button 1" hidden="1">
              <a:extLst>
                <a:ext uri="{63B3BB69-23CF-44E3-9099-C40C66FF867C}">
                  <a14:compatExt spid="_x0000_s875521"/>
                </a:ext>
                <a:ext uri="{FF2B5EF4-FFF2-40B4-BE49-F238E27FC236}">
                  <a16:creationId xmlns:a16="http://schemas.microsoft.com/office/drawing/2014/main" id="{00000000-0008-0000-3400-0000015C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76200</xdr:rowOff>
        </xdr:to>
        <xdr:sp macro="" textlink="">
          <xdr:nvSpPr>
            <xdr:cNvPr id="875522" name="Button 2" hidden="1">
              <a:extLst>
                <a:ext uri="{63B3BB69-23CF-44E3-9099-C40C66FF867C}">
                  <a14:compatExt spid="_x0000_s875522"/>
                </a:ext>
                <a:ext uri="{FF2B5EF4-FFF2-40B4-BE49-F238E27FC236}">
                  <a16:creationId xmlns:a16="http://schemas.microsoft.com/office/drawing/2014/main" id="{00000000-0008-0000-3400-0000025C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76200</xdr:rowOff>
        </xdr:to>
        <xdr:sp macro="" textlink="">
          <xdr:nvSpPr>
            <xdr:cNvPr id="875523" name="Button 3" hidden="1">
              <a:extLst>
                <a:ext uri="{63B3BB69-23CF-44E3-9099-C40C66FF867C}">
                  <a14:compatExt spid="_x0000_s875523"/>
                </a:ext>
                <a:ext uri="{FF2B5EF4-FFF2-40B4-BE49-F238E27FC236}">
                  <a16:creationId xmlns:a16="http://schemas.microsoft.com/office/drawing/2014/main" id="{00000000-0008-0000-3400-0000035C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76200</xdr:rowOff>
        </xdr:to>
        <xdr:sp macro="" textlink="">
          <xdr:nvSpPr>
            <xdr:cNvPr id="875524" name="Button 4" hidden="1">
              <a:extLst>
                <a:ext uri="{63B3BB69-23CF-44E3-9099-C40C66FF867C}">
                  <a14:compatExt spid="_x0000_s875524"/>
                </a:ext>
                <a:ext uri="{FF2B5EF4-FFF2-40B4-BE49-F238E27FC236}">
                  <a16:creationId xmlns:a16="http://schemas.microsoft.com/office/drawing/2014/main" id="{00000000-0008-0000-3400-0000045C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76200</xdr:rowOff>
        </xdr:to>
        <xdr:sp macro="" textlink="">
          <xdr:nvSpPr>
            <xdr:cNvPr id="875542" name="Button 22" hidden="1">
              <a:extLst>
                <a:ext uri="{63B3BB69-23CF-44E3-9099-C40C66FF867C}">
                  <a14:compatExt spid="_x0000_s875542"/>
                </a:ext>
                <a:ext uri="{FF2B5EF4-FFF2-40B4-BE49-F238E27FC236}">
                  <a16:creationId xmlns:a16="http://schemas.microsoft.com/office/drawing/2014/main" id="{00000000-0008-0000-3400-0000165C0D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76200</xdr:rowOff>
        </xdr:to>
        <xdr:sp macro="" textlink="">
          <xdr:nvSpPr>
            <xdr:cNvPr id="876545" name="Button 1" hidden="1">
              <a:extLst>
                <a:ext uri="{63B3BB69-23CF-44E3-9099-C40C66FF867C}">
                  <a14:compatExt spid="_x0000_s876545"/>
                </a:ext>
                <a:ext uri="{FF2B5EF4-FFF2-40B4-BE49-F238E27FC236}">
                  <a16:creationId xmlns:a16="http://schemas.microsoft.com/office/drawing/2014/main" id="{00000000-0008-0000-3500-00000160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76200</xdr:rowOff>
        </xdr:to>
        <xdr:sp macro="" textlink="">
          <xdr:nvSpPr>
            <xdr:cNvPr id="876546" name="Button 2" hidden="1">
              <a:extLst>
                <a:ext uri="{63B3BB69-23CF-44E3-9099-C40C66FF867C}">
                  <a14:compatExt spid="_x0000_s876546"/>
                </a:ext>
                <a:ext uri="{FF2B5EF4-FFF2-40B4-BE49-F238E27FC236}">
                  <a16:creationId xmlns:a16="http://schemas.microsoft.com/office/drawing/2014/main" id="{00000000-0008-0000-3500-00000260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76200</xdr:rowOff>
        </xdr:to>
        <xdr:sp macro="" textlink="">
          <xdr:nvSpPr>
            <xdr:cNvPr id="876547" name="Button 3" hidden="1">
              <a:extLst>
                <a:ext uri="{63B3BB69-23CF-44E3-9099-C40C66FF867C}">
                  <a14:compatExt spid="_x0000_s876547"/>
                </a:ext>
                <a:ext uri="{FF2B5EF4-FFF2-40B4-BE49-F238E27FC236}">
                  <a16:creationId xmlns:a16="http://schemas.microsoft.com/office/drawing/2014/main" id="{00000000-0008-0000-3500-00000360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76200</xdr:rowOff>
        </xdr:to>
        <xdr:sp macro="" textlink="">
          <xdr:nvSpPr>
            <xdr:cNvPr id="876548" name="Button 4" hidden="1">
              <a:extLst>
                <a:ext uri="{63B3BB69-23CF-44E3-9099-C40C66FF867C}">
                  <a14:compatExt spid="_x0000_s876548"/>
                </a:ext>
                <a:ext uri="{FF2B5EF4-FFF2-40B4-BE49-F238E27FC236}">
                  <a16:creationId xmlns:a16="http://schemas.microsoft.com/office/drawing/2014/main" id="{00000000-0008-0000-3500-00000460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76200</xdr:rowOff>
        </xdr:to>
        <xdr:sp macro="" textlink="">
          <xdr:nvSpPr>
            <xdr:cNvPr id="876550" name="Button 6" hidden="1">
              <a:extLst>
                <a:ext uri="{63B3BB69-23CF-44E3-9099-C40C66FF867C}">
                  <a14:compatExt spid="_x0000_s876550"/>
                </a:ext>
                <a:ext uri="{FF2B5EF4-FFF2-40B4-BE49-F238E27FC236}">
                  <a16:creationId xmlns:a16="http://schemas.microsoft.com/office/drawing/2014/main" id="{00000000-0008-0000-3500-000006600D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604161" name="Button 1" hidden="1">
              <a:extLst>
                <a:ext uri="{63B3BB69-23CF-44E3-9099-C40C66FF867C}">
                  <a14:compatExt spid="_x0000_s604161"/>
                </a:ext>
                <a:ext uri="{FF2B5EF4-FFF2-40B4-BE49-F238E27FC236}">
                  <a16:creationId xmlns:a16="http://schemas.microsoft.com/office/drawing/2014/main" id="{00000000-0008-0000-3600-00000138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66675</xdr:rowOff>
        </xdr:to>
        <xdr:sp macro="" textlink="">
          <xdr:nvSpPr>
            <xdr:cNvPr id="604173" name="Button 13" hidden="1">
              <a:extLst>
                <a:ext uri="{63B3BB69-23CF-44E3-9099-C40C66FF867C}">
                  <a14:compatExt spid="_x0000_s604173"/>
                </a:ext>
                <a:ext uri="{FF2B5EF4-FFF2-40B4-BE49-F238E27FC236}">
                  <a16:creationId xmlns:a16="http://schemas.microsoft.com/office/drawing/2014/main" id="{00000000-0008-0000-3600-00000D3809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605185" name="Button 1" hidden="1">
              <a:extLst>
                <a:ext uri="{63B3BB69-23CF-44E3-9099-C40C66FF867C}">
                  <a14:compatExt spid="_x0000_s605185"/>
                </a:ext>
                <a:ext uri="{FF2B5EF4-FFF2-40B4-BE49-F238E27FC236}">
                  <a16:creationId xmlns:a16="http://schemas.microsoft.com/office/drawing/2014/main" id="{00000000-0008-0000-3700-0000013C09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606209" name="Button 1" hidden="1">
              <a:extLst>
                <a:ext uri="{63B3BB69-23CF-44E3-9099-C40C66FF867C}">
                  <a14:compatExt spid="_x0000_s606209"/>
                </a:ext>
                <a:ext uri="{FF2B5EF4-FFF2-40B4-BE49-F238E27FC236}">
                  <a16:creationId xmlns:a16="http://schemas.microsoft.com/office/drawing/2014/main" id="{00000000-0008-0000-3800-00000140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161925</xdr:rowOff>
        </xdr:to>
        <xdr:sp macro="" textlink="">
          <xdr:nvSpPr>
            <xdr:cNvPr id="606210" name="Button 2" hidden="1">
              <a:extLst>
                <a:ext uri="{63B3BB69-23CF-44E3-9099-C40C66FF867C}">
                  <a14:compatExt spid="_x0000_s606210"/>
                </a:ext>
                <a:ext uri="{FF2B5EF4-FFF2-40B4-BE49-F238E27FC236}">
                  <a16:creationId xmlns:a16="http://schemas.microsoft.com/office/drawing/2014/main" id="{00000000-0008-0000-3800-0000024009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607233" name="Button 1" hidden="1">
              <a:extLst>
                <a:ext uri="{63B3BB69-23CF-44E3-9099-C40C66FF867C}">
                  <a14:compatExt spid="_x0000_s607233"/>
                </a:ext>
                <a:ext uri="{FF2B5EF4-FFF2-40B4-BE49-F238E27FC236}">
                  <a16:creationId xmlns:a16="http://schemas.microsoft.com/office/drawing/2014/main" id="{00000000-0008-0000-3900-00000144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219075</xdr:rowOff>
        </xdr:to>
        <xdr:sp macro="" textlink="">
          <xdr:nvSpPr>
            <xdr:cNvPr id="607234" name="Button 2" hidden="1">
              <a:extLst>
                <a:ext uri="{63B3BB69-23CF-44E3-9099-C40C66FF867C}">
                  <a14:compatExt spid="_x0000_s607234"/>
                </a:ext>
                <a:ext uri="{FF2B5EF4-FFF2-40B4-BE49-F238E27FC236}">
                  <a16:creationId xmlns:a16="http://schemas.microsoft.com/office/drawing/2014/main" id="{00000000-0008-0000-3900-0000024409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5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5</xdr:row>
          <xdr:rowOff>9525</xdr:rowOff>
        </xdr:to>
        <xdr:sp macro="" textlink="">
          <xdr:nvSpPr>
            <xdr:cNvPr id="64559" name="Button 47" hidden="1">
              <a:extLst>
                <a:ext uri="{63B3BB69-23CF-44E3-9099-C40C66FF867C}">
                  <a14:compatExt spid="_x0000_s64559"/>
                </a:ext>
                <a:ext uri="{FF2B5EF4-FFF2-40B4-BE49-F238E27FC236}">
                  <a16:creationId xmlns:a16="http://schemas.microsoft.com/office/drawing/2014/main" id="{00000000-0008-0000-3A00-00002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5</xdr:row>
          <xdr:rowOff>9525</xdr:rowOff>
        </xdr:to>
        <xdr:sp macro="" textlink="">
          <xdr:nvSpPr>
            <xdr:cNvPr id="64560" name="Button 48" hidden="1">
              <a:extLst>
                <a:ext uri="{63B3BB69-23CF-44E3-9099-C40C66FF867C}">
                  <a14:compatExt spid="_x0000_s64560"/>
                </a:ext>
                <a:ext uri="{FF2B5EF4-FFF2-40B4-BE49-F238E27FC236}">
                  <a16:creationId xmlns:a16="http://schemas.microsoft.com/office/drawing/2014/main" id="{00000000-0008-0000-3A00-00003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5</xdr:row>
          <xdr:rowOff>9525</xdr:rowOff>
        </xdr:to>
        <xdr:sp macro="" textlink="">
          <xdr:nvSpPr>
            <xdr:cNvPr id="64561" name="Button 49" hidden="1">
              <a:extLst>
                <a:ext uri="{63B3BB69-23CF-44E3-9099-C40C66FF867C}">
                  <a14:compatExt spid="_x0000_s64561"/>
                </a:ext>
                <a:ext uri="{FF2B5EF4-FFF2-40B4-BE49-F238E27FC236}">
                  <a16:creationId xmlns:a16="http://schemas.microsoft.com/office/drawing/2014/main" id="{00000000-0008-0000-3A00-00003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5</xdr:row>
          <xdr:rowOff>9525</xdr:rowOff>
        </xdr:to>
        <xdr:sp macro="" textlink="">
          <xdr:nvSpPr>
            <xdr:cNvPr id="64562" name="Button 50" hidden="1">
              <a:extLst>
                <a:ext uri="{63B3BB69-23CF-44E3-9099-C40C66FF867C}">
                  <a14:compatExt spid="_x0000_s64562"/>
                </a:ext>
                <a:ext uri="{FF2B5EF4-FFF2-40B4-BE49-F238E27FC236}">
                  <a16:creationId xmlns:a16="http://schemas.microsoft.com/office/drawing/2014/main" id="{00000000-0008-0000-3A00-00003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5</xdr:row>
          <xdr:rowOff>9525</xdr:rowOff>
        </xdr:to>
        <xdr:sp macro="" textlink="">
          <xdr:nvSpPr>
            <xdr:cNvPr id="64572" name="Button 60" hidden="1">
              <a:extLst>
                <a:ext uri="{63B3BB69-23CF-44E3-9099-C40C66FF867C}">
                  <a14:compatExt spid="_x0000_s64572"/>
                </a:ext>
                <a:ext uri="{FF2B5EF4-FFF2-40B4-BE49-F238E27FC236}">
                  <a16:creationId xmlns:a16="http://schemas.microsoft.com/office/drawing/2014/main" id="{00000000-0008-0000-3A00-00003CF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5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924673" name="Button 1" hidden="1">
              <a:extLst>
                <a:ext uri="{63B3BB69-23CF-44E3-9099-C40C66FF867C}">
                  <a14:compatExt spid="_x0000_s924673"/>
                </a:ext>
                <a:ext uri="{FF2B5EF4-FFF2-40B4-BE49-F238E27FC236}">
                  <a16:creationId xmlns:a16="http://schemas.microsoft.com/office/drawing/2014/main" id="{00000000-0008-0000-3B00-0000011C0E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924674" name="Button 2" hidden="1">
              <a:extLst>
                <a:ext uri="{63B3BB69-23CF-44E3-9099-C40C66FF867C}">
                  <a14:compatExt spid="_x0000_s924674"/>
                </a:ext>
                <a:ext uri="{FF2B5EF4-FFF2-40B4-BE49-F238E27FC236}">
                  <a16:creationId xmlns:a16="http://schemas.microsoft.com/office/drawing/2014/main" id="{00000000-0008-0000-3B00-0000021C0E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924675" name="Button 3" hidden="1">
              <a:extLst>
                <a:ext uri="{63B3BB69-23CF-44E3-9099-C40C66FF867C}">
                  <a14:compatExt spid="_x0000_s924675"/>
                </a:ext>
                <a:ext uri="{FF2B5EF4-FFF2-40B4-BE49-F238E27FC236}">
                  <a16:creationId xmlns:a16="http://schemas.microsoft.com/office/drawing/2014/main" id="{00000000-0008-0000-3B00-0000031C0E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924676" name="Button 4" hidden="1">
              <a:extLst>
                <a:ext uri="{63B3BB69-23CF-44E3-9099-C40C66FF867C}">
                  <a14:compatExt spid="_x0000_s924676"/>
                </a:ext>
                <a:ext uri="{FF2B5EF4-FFF2-40B4-BE49-F238E27FC236}">
                  <a16:creationId xmlns:a16="http://schemas.microsoft.com/office/drawing/2014/main" id="{00000000-0008-0000-3B00-0000041C0E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924678" name="Button 6" hidden="1">
              <a:extLst>
                <a:ext uri="{63B3BB69-23CF-44E3-9099-C40C66FF867C}">
                  <a14:compatExt spid="_x0000_s924678"/>
                </a:ext>
                <a:ext uri="{FF2B5EF4-FFF2-40B4-BE49-F238E27FC236}">
                  <a16:creationId xmlns:a16="http://schemas.microsoft.com/office/drawing/2014/main" id="{00000000-0008-0000-3B00-0000061C0E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5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885761" name="Button 1" hidden="1">
              <a:extLst>
                <a:ext uri="{63B3BB69-23CF-44E3-9099-C40C66FF867C}">
                  <a14:compatExt spid="_x0000_s885761"/>
                </a:ext>
                <a:ext uri="{FF2B5EF4-FFF2-40B4-BE49-F238E27FC236}">
                  <a16:creationId xmlns:a16="http://schemas.microsoft.com/office/drawing/2014/main" id="{00000000-0008-0000-3C00-00000184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885762" name="Button 2" hidden="1">
              <a:extLst>
                <a:ext uri="{63B3BB69-23CF-44E3-9099-C40C66FF867C}">
                  <a14:compatExt spid="_x0000_s885762"/>
                </a:ext>
                <a:ext uri="{FF2B5EF4-FFF2-40B4-BE49-F238E27FC236}">
                  <a16:creationId xmlns:a16="http://schemas.microsoft.com/office/drawing/2014/main" id="{00000000-0008-0000-3C00-00000284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885763" name="Button 3" hidden="1">
              <a:extLst>
                <a:ext uri="{63B3BB69-23CF-44E3-9099-C40C66FF867C}">
                  <a14:compatExt spid="_x0000_s885763"/>
                </a:ext>
                <a:ext uri="{FF2B5EF4-FFF2-40B4-BE49-F238E27FC236}">
                  <a16:creationId xmlns:a16="http://schemas.microsoft.com/office/drawing/2014/main" id="{00000000-0008-0000-3C00-00000384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885764" name="Button 4" hidden="1">
              <a:extLst>
                <a:ext uri="{63B3BB69-23CF-44E3-9099-C40C66FF867C}">
                  <a14:compatExt spid="_x0000_s885764"/>
                </a:ext>
                <a:ext uri="{FF2B5EF4-FFF2-40B4-BE49-F238E27FC236}">
                  <a16:creationId xmlns:a16="http://schemas.microsoft.com/office/drawing/2014/main" id="{00000000-0008-0000-3C00-00000484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9525</xdr:rowOff>
        </xdr:to>
        <xdr:sp macro="" textlink="">
          <xdr:nvSpPr>
            <xdr:cNvPr id="885766" name="Button 6" hidden="1">
              <a:extLst>
                <a:ext uri="{63B3BB69-23CF-44E3-9099-C40C66FF867C}">
                  <a14:compatExt spid="_x0000_s885766"/>
                </a:ext>
                <a:ext uri="{FF2B5EF4-FFF2-40B4-BE49-F238E27FC236}">
                  <a16:creationId xmlns:a16="http://schemas.microsoft.com/office/drawing/2014/main" id="{00000000-0008-0000-3C00-000006840D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161924</xdr:rowOff>
    </xdr:from>
    <xdr:to>
      <xdr:col>10</xdr:col>
      <xdr:colOff>47624</xdr:colOff>
      <xdr:row>33</xdr:row>
      <xdr:rowOff>161924</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38100</xdr:rowOff>
        </xdr:to>
        <xdr:sp macro="" textlink="">
          <xdr:nvSpPr>
            <xdr:cNvPr id="739329" name="Button 1" hidden="1">
              <a:extLst>
                <a:ext uri="{63B3BB69-23CF-44E3-9099-C40C66FF867C}">
                  <a14:compatExt spid="_x0000_s739329"/>
                </a:ext>
                <a:ext uri="{FF2B5EF4-FFF2-40B4-BE49-F238E27FC236}">
                  <a16:creationId xmlns:a16="http://schemas.microsoft.com/office/drawing/2014/main" id="{00000000-0008-0000-0600-000001480B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0</xdr:colOff>
          <xdr:row>2</xdr:row>
          <xdr:rowOff>0</xdr:rowOff>
        </xdr:from>
        <xdr:to>
          <xdr:col>14</xdr:col>
          <xdr:colOff>171450</xdr:colOff>
          <xdr:row>6</xdr:row>
          <xdr:rowOff>76200</xdr:rowOff>
        </xdr:to>
        <xdr:sp macro="" textlink="">
          <xdr:nvSpPr>
            <xdr:cNvPr id="195588" name="Button 4" hidden="1">
              <a:extLst>
                <a:ext uri="{63B3BB69-23CF-44E3-9099-C40C66FF867C}">
                  <a14:compatExt spid="_x0000_s195588"/>
                </a:ext>
                <a:ext uri="{FF2B5EF4-FFF2-40B4-BE49-F238E27FC236}">
                  <a16:creationId xmlns:a16="http://schemas.microsoft.com/office/drawing/2014/main" id="{00000000-0008-0000-0700-000004F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2</xdr:row>
          <xdr:rowOff>0</xdr:rowOff>
        </xdr:from>
        <xdr:to>
          <xdr:col>14</xdr:col>
          <xdr:colOff>171450</xdr:colOff>
          <xdr:row>6</xdr:row>
          <xdr:rowOff>76200</xdr:rowOff>
        </xdr:to>
        <xdr:sp macro="" textlink="">
          <xdr:nvSpPr>
            <xdr:cNvPr id="195589" name="Button 5" hidden="1">
              <a:extLst>
                <a:ext uri="{63B3BB69-23CF-44E3-9099-C40C66FF867C}">
                  <a14:compatExt spid="_x0000_s195589"/>
                </a:ext>
                <a:ext uri="{FF2B5EF4-FFF2-40B4-BE49-F238E27FC236}">
                  <a16:creationId xmlns:a16="http://schemas.microsoft.com/office/drawing/2014/main" id="{00000000-0008-0000-0700-000005F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2</xdr:row>
          <xdr:rowOff>0</xdr:rowOff>
        </xdr:from>
        <xdr:to>
          <xdr:col>14</xdr:col>
          <xdr:colOff>171450</xdr:colOff>
          <xdr:row>6</xdr:row>
          <xdr:rowOff>76200</xdr:rowOff>
        </xdr:to>
        <xdr:sp macro="" textlink="">
          <xdr:nvSpPr>
            <xdr:cNvPr id="195590" name="Button 6" hidden="1">
              <a:extLst>
                <a:ext uri="{63B3BB69-23CF-44E3-9099-C40C66FF867C}">
                  <a14:compatExt spid="_x0000_s195590"/>
                </a:ext>
                <a:ext uri="{FF2B5EF4-FFF2-40B4-BE49-F238E27FC236}">
                  <a16:creationId xmlns:a16="http://schemas.microsoft.com/office/drawing/2014/main" id="{00000000-0008-0000-0700-000006F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2</xdr:row>
          <xdr:rowOff>0</xdr:rowOff>
        </xdr:from>
        <xdr:to>
          <xdr:col>14</xdr:col>
          <xdr:colOff>171450</xdr:colOff>
          <xdr:row>6</xdr:row>
          <xdr:rowOff>76200</xdr:rowOff>
        </xdr:to>
        <xdr:sp macro="" textlink="">
          <xdr:nvSpPr>
            <xdr:cNvPr id="195591" name="Button 7" hidden="1">
              <a:extLst>
                <a:ext uri="{63B3BB69-23CF-44E3-9099-C40C66FF867C}">
                  <a14:compatExt spid="_x0000_s195591"/>
                </a:ext>
                <a:ext uri="{FF2B5EF4-FFF2-40B4-BE49-F238E27FC236}">
                  <a16:creationId xmlns:a16="http://schemas.microsoft.com/office/drawing/2014/main" id="{00000000-0008-0000-0700-000007F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2</xdr:row>
          <xdr:rowOff>0</xdr:rowOff>
        </xdr:from>
        <xdr:to>
          <xdr:col>14</xdr:col>
          <xdr:colOff>171450</xdr:colOff>
          <xdr:row>6</xdr:row>
          <xdr:rowOff>76200</xdr:rowOff>
        </xdr:to>
        <xdr:sp macro="" textlink="">
          <xdr:nvSpPr>
            <xdr:cNvPr id="195598" name="Button 14" hidden="1">
              <a:extLst>
                <a:ext uri="{63B3BB69-23CF-44E3-9099-C40C66FF867C}">
                  <a14:compatExt spid="_x0000_s195598"/>
                </a:ext>
                <a:ext uri="{FF2B5EF4-FFF2-40B4-BE49-F238E27FC236}">
                  <a16:creationId xmlns:a16="http://schemas.microsoft.com/office/drawing/2014/main" id="{00000000-0008-0000-0700-00000EFC02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twoCellAnchor>
    <xdr:from>
      <xdr:col>0</xdr:col>
      <xdr:colOff>9525</xdr:colOff>
      <xdr:row>3</xdr:row>
      <xdr:rowOff>0</xdr:rowOff>
    </xdr:from>
    <xdr:to>
      <xdr:col>12</xdr:col>
      <xdr:colOff>790075</xdr:colOff>
      <xdr:row>34</xdr:row>
      <xdr:rowOff>0</xdr:rowOff>
    </xdr:to>
    <xdr:graphicFrame macro="">
      <xdr:nvGraphicFramePr>
        <xdr:cNvPr id="8" name="Diagramm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19051</xdr:colOff>
      <xdr:row>2</xdr:row>
      <xdr:rowOff>38100</xdr:rowOff>
    </xdr:from>
    <xdr:to>
      <xdr:col>10</xdr:col>
      <xdr:colOff>628651</xdr:colOff>
      <xdr:row>33</xdr:row>
      <xdr:rowOff>146050</xdr:rowOff>
    </xdr:to>
    <xdr:graphicFrame macro="">
      <xdr:nvGraphicFramePr>
        <xdr:cNvPr id="6" name="Diagramm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11</xdr:col>
          <xdr:colOff>828675</xdr:colOff>
          <xdr:row>2</xdr:row>
          <xdr:rowOff>9525</xdr:rowOff>
        </xdr:from>
        <xdr:to>
          <xdr:col>13</xdr:col>
          <xdr:colOff>161925</xdr:colOff>
          <xdr:row>6</xdr:row>
          <xdr:rowOff>9525</xdr:rowOff>
        </xdr:to>
        <xdr:sp macro="" textlink="">
          <xdr:nvSpPr>
            <xdr:cNvPr id="741377" name="Button 1" hidden="1">
              <a:extLst>
                <a:ext uri="{63B3BB69-23CF-44E3-9099-C40C66FF867C}">
                  <a14:compatExt spid="_x0000_s741377"/>
                </a:ext>
                <a:ext uri="{FF2B5EF4-FFF2-40B4-BE49-F238E27FC236}">
                  <a16:creationId xmlns:a16="http://schemas.microsoft.com/office/drawing/2014/main" id="{00000000-0008-0000-0800-000001500B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absoluteAnchor>
    <xdr:pos x="0" y="371476"/>
    <xdr:ext cx="9118600" cy="5124449"/>
    <xdr:graphicFrame macro="">
      <xdr:nvGraphicFramePr>
        <xdr:cNvPr id="8" name="Diagramm 7">
          <a:extLst>
            <a:ext uri="{FF2B5EF4-FFF2-40B4-BE49-F238E27FC236}">
              <a16:creationId xmlns:a16="http://schemas.microsoft.com/office/drawing/2014/main" id="{00000000-0008-0000-0900-00000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mc:AlternateContent xmlns:mc="http://schemas.openxmlformats.org/markup-compatibility/2006">
    <mc:Choice xmlns:a14="http://schemas.microsoft.com/office/drawing/2010/main" Requires="a14">
      <xdr:twoCellAnchor>
        <xdr:from>
          <xdr:col>12</xdr:col>
          <xdr:colOff>0</xdr:colOff>
          <xdr:row>2</xdr:row>
          <xdr:rowOff>9525</xdr:rowOff>
        </xdr:from>
        <xdr:to>
          <xdr:col>13</xdr:col>
          <xdr:colOff>171450</xdr:colOff>
          <xdr:row>6</xdr:row>
          <xdr:rowOff>9525</xdr:rowOff>
        </xdr:to>
        <xdr:sp macro="" textlink="">
          <xdr:nvSpPr>
            <xdr:cNvPr id="742401" name="Button 1" hidden="1">
              <a:extLst>
                <a:ext uri="{63B3BB69-23CF-44E3-9099-C40C66FF867C}">
                  <a14:compatExt spid="_x0000_s742401"/>
                </a:ext>
                <a:ext uri="{FF2B5EF4-FFF2-40B4-BE49-F238E27FC236}">
                  <a16:creationId xmlns:a16="http://schemas.microsoft.com/office/drawing/2014/main" id="{00000000-0008-0000-0900-000001540B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zentralinstitut.sharepoint.com/sites/fachbereich4/Freigegebene%20Dokumente/General/10013_Zi-Praxis-Panel%20(Zi)/ZiPP%20EW%202022/08_Berichtswesen/Jahresbericht/Abb%203%20und%204/Zufriedenheit_Praxissituation_ZiPP_2014-2022_MZ.xlsx" TargetMode="External"/><Relationship Id="rId2" Type="http://schemas.microsoft.com/office/2019/04/relationships/externalLinkLongPath" Target="/sites/fachbereich4/Freigegebene%20Dokumente/General/10013_Zi-Praxis-Panel%20(Zi)/ZiPP%20EW%202022/08_Berichtswesen/Jahresbericht/Abb%203%20und%204/Zufriedenheit_Praxissituation_ZiPP_2014-2022_MZ.xlsx?651F08CB" TargetMode="External"/><Relationship Id="rId1" Type="http://schemas.openxmlformats.org/officeDocument/2006/relationships/externalLinkPath" Target="file:///\\651F08CB\Zufriedenheit_Praxissituation_ZiPP_2014-2022_MZ.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zentralinstitut.sharepoint.com/sites/fachbereich4/Freigegebene%20Dokumente/General/10013_Zi-Praxis-Panel%20(Zi)/ZiPP%20EW%202022/08_Berichtswesen/Jahresbericht/Tabellenband/Grundlage_Abbildung%206.xlsx" TargetMode="External"/><Relationship Id="rId1" Type="http://schemas.openxmlformats.org/officeDocument/2006/relationships/externalLinkPath" Target="Grundlage_Abbildung%206.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https://zentralinstitut.sharepoint.com/sites/fachbereich4/Freigegebene%20Dokumente/General/10013_Zi-Praxis-Panel%20(Zi)/ZiPP%20EW%202022/08_Berichtswesen/Jahresbericht/Abbildungen/Vorlagen/Klimaindex/ZiPP_2022_Klimaindex_Fachinfo_Abbildungen_Jahresbericht.xlsx" TargetMode="External"/><Relationship Id="rId2" Type="http://schemas.microsoft.com/office/2019/04/relationships/externalLinkLongPath" Target="/sites/fachbereich4/Freigegebene%20Dokumente/General/10013_Zi-Praxis-Panel%20(Zi)/ZiPP%20EW%202022/08_Berichtswesen/Jahresbericht/Abbildungen/Vorlagen/Klimaindex/ZiPP_2022_Klimaindex_Fachinfo_Abbildungen_Jahresbericht.xlsx?070BA992" TargetMode="External"/><Relationship Id="rId1" Type="http://schemas.openxmlformats.org/officeDocument/2006/relationships/externalLinkPath" Target="file:///\\070BA992\ZiPP_2022_Klimaindex_Fachinfo_Abbildungen_Jahresberich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Situation_gesamt"/>
      <sheetName val="erz.Jue"/>
    </sheetNames>
    <sheetDataSet>
      <sheetData sheetId="0">
        <row r="13">
          <cell r="C13" t="str">
            <v>sehr gut</v>
          </cell>
          <cell r="D13" t="str">
            <v>gut</v>
          </cell>
          <cell r="E13" t="str">
            <v>weniger gut</v>
          </cell>
          <cell r="F13" t="str">
            <v>schlecht</v>
          </cell>
        </row>
        <row r="14">
          <cell r="A14">
            <v>2014</v>
          </cell>
          <cell r="C14">
            <v>4.1076100491419923E-2</v>
          </cell>
          <cell r="D14">
            <v>0.60995133244832611</v>
          </cell>
          <cell r="E14">
            <v>0.29864899980508602</v>
          </cell>
          <cell r="F14">
            <v>5.03235672551718E-2</v>
          </cell>
        </row>
        <row r="15">
          <cell r="A15">
            <v>2015</v>
          </cell>
          <cell r="C15">
            <v>5.0481565073345516E-2</v>
          </cell>
          <cell r="D15">
            <v>0.63378036294186924</v>
          </cell>
          <cell r="E15">
            <v>0.2744303734644104</v>
          </cell>
          <cell r="F15">
            <v>4.13076985203681E-2</v>
          </cell>
        </row>
        <row r="16">
          <cell r="A16">
            <v>2016</v>
          </cell>
          <cell r="C16">
            <v>6.5028987378319136E-2</v>
          </cell>
          <cell r="D16">
            <v>0.65041702668065393</v>
          </cell>
          <cell r="E16">
            <v>0.24146255712766468</v>
          </cell>
          <cell r="F16">
            <v>4.3091428813368159E-2</v>
          </cell>
        </row>
        <row r="17">
          <cell r="A17">
            <v>2017</v>
          </cell>
          <cell r="C17">
            <v>7.0181073247973014E-2</v>
          </cell>
          <cell r="D17">
            <v>0.65539909675267927</v>
          </cell>
          <cell r="E17">
            <v>0.24022522929351506</v>
          </cell>
          <cell r="F17">
            <v>3.4194600705833349E-2</v>
          </cell>
        </row>
        <row r="18">
          <cell r="A18">
            <v>2018</v>
          </cell>
          <cell r="C18">
            <v>6.5810608626948916E-2</v>
          </cell>
          <cell r="D18">
            <v>0.63814080045458388</v>
          </cell>
          <cell r="E18">
            <v>0.26324315899294931</v>
          </cell>
          <cell r="F18">
            <v>3.2805431925513488E-2</v>
          </cell>
        </row>
        <row r="19">
          <cell r="A19">
            <v>2019</v>
          </cell>
          <cell r="C19">
            <v>6.7990475834313432E-2</v>
          </cell>
          <cell r="D19">
            <v>0.63156757034123634</v>
          </cell>
          <cell r="E19">
            <v>0.2695901396894948</v>
          </cell>
          <cell r="F19">
            <v>3.0851814134945643E-2</v>
          </cell>
        </row>
        <row r="20">
          <cell r="A20">
            <v>2020</v>
          </cell>
          <cell r="C20">
            <v>5.9194231254501253E-2</v>
          </cell>
          <cell r="D20">
            <v>0.53491559067079419</v>
          </cell>
          <cell r="E20">
            <v>0.35567607235499737</v>
          </cell>
          <cell r="F20">
            <v>5.0214105719700343E-2</v>
          </cell>
        </row>
        <row r="21">
          <cell r="A21">
            <v>2021</v>
          </cell>
          <cell r="C21">
            <v>5.5040473934323077E-2</v>
          </cell>
          <cell r="D21">
            <v>0.49898762061457225</v>
          </cell>
          <cell r="E21">
            <v>0.38003035544422914</v>
          </cell>
          <cell r="F21">
            <v>6.594155000687725E-2</v>
          </cell>
        </row>
        <row r="22">
          <cell r="A22">
            <v>2022</v>
          </cell>
          <cell r="C22">
            <v>3.878811542668574E-2</v>
          </cell>
          <cell r="D22">
            <v>0.4098389376903972</v>
          </cell>
          <cell r="E22">
            <v>0.43830806940572103</v>
          </cell>
          <cell r="F22">
            <v>0.11306487747718483</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elle1"/>
    </sheetNames>
    <sheetDataSet>
      <sheetData sheetId="0">
        <row r="1">
          <cell r="B1" t="str">
            <v>ZiPP-Klimaindex</v>
          </cell>
        </row>
        <row r="2">
          <cell r="A2" t="str">
            <v>Gesamt</v>
          </cell>
          <cell r="B2">
            <v>-10.4</v>
          </cell>
        </row>
        <row r="3">
          <cell r="A3" t="str">
            <v>Fachärztlich I</v>
          </cell>
          <cell r="B3">
            <v>-25.4</v>
          </cell>
        </row>
        <row r="4">
          <cell r="A4" t="str">
            <v>Fachärztlich II</v>
          </cell>
          <cell r="B4">
            <v>-29.6</v>
          </cell>
        </row>
        <row r="5">
          <cell r="A5" t="str">
            <v>Hausärztlich</v>
          </cell>
          <cell r="B5">
            <v>-9.4</v>
          </cell>
        </row>
        <row r="6">
          <cell r="A6" t="str">
            <v>Internistisch</v>
          </cell>
          <cell r="B6">
            <v>-30</v>
          </cell>
        </row>
        <row r="7">
          <cell r="A7" t="str">
            <v>Neurologisch-
psychiatrisch</v>
          </cell>
          <cell r="B7">
            <v>-6.9</v>
          </cell>
        </row>
        <row r="8">
          <cell r="A8" t="str">
            <v>Psychotherapeutisch 
und psychosomatisch</v>
          </cell>
          <cell r="B8">
            <v>1.8</v>
          </cell>
        </row>
        <row r="9">
          <cell r="A9" t="str">
            <v>Übergreifend 
tätig</v>
          </cell>
          <cell r="B9">
            <v>-37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bbildung 1"/>
      <sheetName val="Abbildung 2"/>
      <sheetName val="Tabelle"/>
    </sheetNames>
    <sheetDataSet>
      <sheetData sheetId="0" refreshError="1"/>
      <sheetData sheetId="1" refreshError="1"/>
      <sheetData sheetId="2">
        <row r="2">
          <cell r="C2" t="str">
            <v xml:space="preserve"> Saldo Wirtschaftliche Lage</v>
          </cell>
          <cell r="D2" t="str">
            <v>Saldo Erwartungen der nächsten 12 Monate</v>
          </cell>
        </row>
        <row r="3">
          <cell r="A3">
            <v>2014</v>
          </cell>
          <cell r="B3">
            <v>3.4</v>
          </cell>
          <cell r="C3">
            <v>18.600000000000001</v>
          </cell>
          <cell r="D3">
            <v>-11.7</v>
          </cell>
        </row>
        <row r="4">
          <cell r="A4">
            <v>2015</v>
          </cell>
          <cell r="B4">
            <v>11.4</v>
          </cell>
          <cell r="C4">
            <v>29</v>
          </cell>
          <cell r="D4">
            <v>-6.3</v>
          </cell>
        </row>
        <row r="5">
          <cell r="A5">
            <v>2016</v>
          </cell>
          <cell r="B5">
            <v>14.3</v>
          </cell>
          <cell r="C5">
            <v>35.299999999999997</v>
          </cell>
          <cell r="D5">
            <v>-6.7</v>
          </cell>
        </row>
        <row r="6">
          <cell r="A6">
            <v>2017</v>
          </cell>
          <cell r="B6">
            <v>17.5</v>
          </cell>
          <cell r="C6">
            <v>40.4</v>
          </cell>
          <cell r="D6">
            <v>-5.5</v>
          </cell>
        </row>
        <row r="7">
          <cell r="A7">
            <v>2018</v>
          </cell>
          <cell r="B7">
            <v>15.4</v>
          </cell>
          <cell r="C7">
            <v>39</v>
          </cell>
          <cell r="D7">
            <v>-8.1999999999999993</v>
          </cell>
        </row>
        <row r="8">
          <cell r="A8">
            <v>2019</v>
          </cell>
          <cell r="B8">
            <v>17.3</v>
          </cell>
          <cell r="C8">
            <v>44.7</v>
          </cell>
          <cell r="D8">
            <v>-10</v>
          </cell>
        </row>
        <row r="9">
          <cell r="A9">
            <v>2020</v>
          </cell>
          <cell r="B9">
            <v>10.9</v>
          </cell>
          <cell r="C9">
            <v>45.4</v>
          </cell>
          <cell r="D9">
            <v>-23.5</v>
          </cell>
        </row>
        <row r="10">
          <cell r="A10">
            <v>2021</v>
          </cell>
          <cell r="B10">
            <v>15.1</v>
          </cell>
          <cell r="C10">
            <v>47.8</v>
          </cell>
          <cell r="D10">
            <v>-17.5</v>
          </cell>
        </row>
        <row r="11">
          <cell r="A11">
            <v>2022</v>
          </cell>
          <cell r="B11">
            <v>-10.36</v>
          </cell>
          <cell r="C11">
            <v>27.5</v>
          </cell>
          <cell r="D11">
            <v>-48.22</v>
          </cell>
        </row>
      </sheetData>
    </sheetDataSet>
  </externalBook>
</externalLink>
</file>

<file path=xl/theme/theme1.xml><?xml version="1.0" encoding="utf-8"?>
<a:theme xmlns:a="http://schemas.openxmlformats.org/drawingml/2006/main" name="Larissa">
  <a:themeElements>
    <a:clrScheme name="ZiPP Farben">
      <a:dk1>
        <a:sysClr val="windowText" lastClr="000000"/>
      </a:dk1>
      <a:lt1>
        <a:sysClr val="window" lastClr="FFFFFF"/>
      </a:lt1>
      <a:dk2>
        <a:srgbClr val="1F497D"/>
      </a:dk2>
      <a:lt2>
        <a:srgbClr val="EEECE1"/>
      </a:lt2>
      <a:accent1>
        <a:srgbClr val="0086C5"/>
      </a:accent1>
      <a:accent2>
        <a:srgbClr val="B1C800"/>
      </a:accent2>
      <a:accent3>
        <a:srgbClr val="E49900"/>
      </a:accent3>
      <a:accent4>
        <a:srgbClr val="87888A"/>
      </a:accent4>
      <a:accent5>
        <a:srgbClr val="0000FF"/>
      </a:accent5>
      <a:accent6>
        <a:srgbClr val="800080"/>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trlProp" Target="../ctrlProps/ctrlProp339.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ctrlProp" Target="../ctrlProps/ctrlProp340.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341.xml"/><Relationship Id="rId2" Type="http://schemas.openxmlformats.org/officeDocument/2006/relationships/vmlDrawing" Target="../drawings/vmlDrawing10.v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346.xml"/><Relationship Id="rId3" Type="http://schemas.openxmlformats.org/officeDocument/2006/relationships/vmlDrawing" Target="../drawings/vmlDrawing11.vml"/><Relationship Id="rId7" Type="http://schemas.openxmlformats.org/officeDocument/2006/relationships/ctrlProp" Target="../ctrlProps/ctrlProp345.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ctrlProp" Target="../ctrlProps/ctrlProp344.xml"/><Relationship Id="rId5" Type="http://schemas.openxmlformats.org/officeDocument/2006/relationships/ctrlProp" Target="../ctrlProps/ctrlProp343.xml"/><Relationship Id="rId4" Type="http://schemas.openxmlformats.org/officeDocument/2006/relationships/ctrlProp" Target="../ctrlProps/ctrlProp342.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351.xml"/><Relationship Id="rId3" Type="http://schemas.openxmlformats.org/officeDocument/2006/relationships/vmlDrawing" Target="../drawings/vmlDrawing12.vml"/><Relationship Id="rId7" Type="http://schemas.openxmlformats.org/officeDocument/2006/relationships/ctrlProp" Target="../ctrlProps/ctrlProp350.xml"/><Relationship Id="rId2" Type="http://schemas.openxmlformats.org/officeDocument/2006/relationships/drawing" Target="../drawings/drawing13.xml"/><Relationship Id="rId1" Type="http://schemas.openxmlformats.org/officeDocument/2006/relationships/printerSettings" Target="../printerSettings/printerSettings9.bin"/><Relationship Id="rId6" Type="http://schemas.openxmlformats.org/officeDocument/2006/relationships/ctrlProp" Target="../ctrlProps/ctrlProp349.xml"/><Relationship Id="rId5" Type="http://schemas.openxmlformats.org/officeDocument/2006/relationships/ctrlProp" Target="../ctrlProps/ctrlProp348.xml"/><Relationship Id="rId4" Type="http://schemas.openxmlformats.org/officeDocument/2006/relationships/ctrlProp" Target="../ctrlProps/ctrlProp347.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56.xml"/><Relationship Id="rId3" Type="http://schemas.openxmlformats.org/officeDocument/2006/relationships/vmlDrawing" Target="../drawings/vmlDrawing13.vml"/><Relationship Id="rId7" Type="http://schemas.openxmlformats.org/officeDocument/2006/relationships/ctrlProp" Target="../ctrlProps/ctrlProp355.xml"/><Relationship Id="rId2" Type="http://schemas.openxmlformats.org/officeDocument/2006/relationships/drawing" Target="../drawings/drawing14.xml"/><Relationship Id="rId1" Type="http://schemas.openxmlformats.org/officeDocument/2006/relationships/printerSettings" Target="../printerSettings/printerSettings10.bin"/><Relationship Id="rId6" Type="http://schemas.openxmlformats.org/officeDocument/2006/relationships/ctrlProp" Target="../ctrlProps/ctrlProp354.xml"/><Relationship Id="rId5" Type="http://schemas.openxmlformats.org/officeDocument/2006/relationships/ctrlProp" Target="../ctrlProps/ctrlProp353.xml"/><Relationship Id="rId4" Type="http://schemas.openxmlformats.org/officeDocument/2006/relationships/ctrlProp" Target="../ctrlProps/ctrlProp352.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361.xml"/><Relationship Id="rId3" Type="http://schemas.openxmlformats.org/officeDocument/2006/relationships/vmlDrawing" Target="../drawings/vmlDrawing14.vml"/><Relationship Id="rId7" Type="http://schemas.openxmlformats.org/officeDocument/2006/relationships/ctrlProp" Target="../ctrlProps/ctrlProp360.xml"/><Relationship Id="rId2" Type="http://schemas.openxmlformats.org/officeDocument/2006/relationships/drawing" Target="../drawings/drawing15.xml"/><Relationship Id="rId1" Type="http://schemas.openxmlformats.org/officeDocument/2006/relationships/printerSettings" Target="../printerSettings/printerSettings11.bin"/><Relationship Id="rId6" Type="http://schemas.openxmlformats.org/officeDocument/2006/relationships/ctrlProp" Target="../ctrlProps/ctrlProp359.xml"/><Relationship Id="rId5" Type="http://schemas.openxmlformats.org/officeDocument/2006/relationships/ctrlProp" Target="../ctrlProps/ctrlProp358.xml"/><Relationship Id="rId4" Type="http://schemas.openxmlformats.org/officeDocument/2006/relationships/ctrlProp" Target="../ctrlProps/ctrlProp357.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366.xml"/><Relationship Id="rId3" Type="http://schemas.openxmlformats.org/officeDocument/2006/relationships/vmlDrawing" Target="../drawings/vmlDrawing15.vml"/><Relationship Id="rId7" Type="http://schemas.openxmlformats.org/officeDocument/2006/relationships/ctrlProp" Target="../ctrlProps/ctrlProp365.xml"/><Relationship Id="rId2" Type="http://schemas.openxmlformats.org/officeDocument/2006/relationships/drawing" Target="../drawings/drawing16.xml"/><Relationship Id="rId1" Type="http://schemas.openxmlformats.org/officeDocument/2006/relationships/printerSettings" Target="../printerSettings/printerSettings12.bin"/><Relationship Id="rId6" Type="http://schemas.openxmlformats.org/officeDocument/2006/relationships/ctrlProp" Target="../ctrlProps/ctrlProp364.xml"/><Relationship Id="rId5" Type="http://schemas.openxmlformats.org/officeDocument/2006/relationships/ctrlProp" Target="../ctrlProps/ctrlProp363.xml"/><Relationship Id="rId4" Type="http://schemas.openxmlformats.org/officeDocument/2006/relationships/ctrlProp" Target="../ctrlProps/ctrlProp362.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71.xml"/><Relationship Id="rId3" Type="http://schemas.openxmlformats.org/officeDocument/2006/relationships/vmlDrawing" Target="../drawings/vmlDrawing16.vml"/><Relationship Id="rId7" Type="http://schemas.openxmlformats.org/officeDocument/2006/relationships/ctrlProp" Target="../ctrlProps/ctrlProp370.xml"/><Relationship Id="rId2" Type="http://schemas.openxmlformats.org/officeDocument/2006/relationships/drawing" Target="../drawings/drawing17.xml"/><Relationship Id="rId1" Type="http://schemas.openxmlformats.org/officeDocument/2006/relationships/printerSettings" Target="../printerSettings/printerSettings13.bin"/><Relationship Id="rId6" Type="http://schemas.openxmlformats.org/officeDocument/2006/relationships/ctrlProp" Target="../ctrlProps/ctrlProp369.xml"/><Relationship Id="rId5" Type="http://schemas.openxmlformats.org/officeDocument/2006/relationships/ctrlProp" Target="../ctrlProps/ctrlProp368.xml"/><Relationship Id="rId4" Type="http://schemas.openxmlformats.org/officeDocument/2006/relationships/ctrlProp" Target="../ctrlProps/ctrlProp367.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76.xml"/><Relationship Id="rId3" Type="http://schemas.openxmlformats.org/officeDocument/2006/relationships/vmlDrawing" Target="../drawings/vmlDrawing17.vml"/><Relationship Id="rId7" Type="http://schemas.openxmlformats.org/officeDocument/2006/relationships/ctrlProp" Target="../ctrlProps/ctrlProp375.xml"/><Relationship Id="rId2" Type="http://schemas.openxmlformats.org/officeDocument/2006/relationships/drawing" Target="../drawings/drawing18.xml"/><Relationship Id="rId1" Type="http://schemas.openxmlformats.org/officeDocument/2006/relationships/printerSettings" Target="../printerSettings/printerSettings14.bin"/><Relationship Id="rId6" Type="http://schemas.openxmlformats.org/officeDocument/2006/relationships/ctrlProp" Target="../ctrlProps/ctrlProp374.xml"/><Relationship Id="rId5" Type="http://schemas.openxmlformats.org/officeDocument/2006/relationships/ctrlProp" Target="../ctrlProps/ctrlProp373.xml"/><Relationship Id="rId4" Type="http://schemas.openxmlformats.org/officeDocument/2006/relationships/ctrlProp" Target="../ctrlProps/ctrlProp372.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279" Type="http://schemas.openxmlformats.org/officeDocument/2006/relationships/ctrlProp" Target="../ctrlProps/ctrlProp27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248" Type="http://schemas.openxmlformats.org/officeDocument/2006/relationships/ctrlProp" Target="../ctrlProps/ctrlProp24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172" Type="http://schemas.openxmlformats.org/officeDocument/2006/relationships/ctrlProp" Target="../ctrlProps/ctrlProp169.xml"/><Relationship Id="rId228" Type="http://schemas.openxmlformats.org/officeDocument/2006/relationships/ctrlProp" Target="../ctrlProps/ctrlProp225.xml"/><Relationship Id="rId281" Type="http://schemas.openxmlformats.org/officeDocument/2006/relationships/ctrlProp" Target="../ctrlProps/ctrlProp278.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327" Type="http://schemas.openxmlformats.org/officeDocument/2006/relationships/ctrlProp" Target="../ctrlProps/ctrlProp324.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307" Type="http://schemas.openxmlformats.org/officeDocument/2006/relationships/ctrlProp" Target="../ctrlProps/ctrlProp304.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220" Type="http://schemas.openxmlformats.org/officeDocument/2006/relationships/ctrlProp" Target="../ctrlProps/ctrlProp217.xml"/><Relationship Id="rId241" Type="http://schemas.openxmlformats.org/officeDocument/2006/relationships/ctrlProp" Target="../ctrlProps/ctrlProp23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9" Type="http://schemas.openxmlformats.org/officeDocument/2006/relationships/ctrlProp" Target="../ctrlProps/ctrlProp6.xml"/><Relationship Id="rId210" Type="http://schemas.openxmlformats.org/officeDocument/2006/relationships/ctrlProp" Target="../ctrlProps/ctrlProp207.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6" Type="http://schemas.openxmlformats.org/officeDocument/2006/relationships/ctrlProp" Target="../ctrlProps/ctrlProp3.xml"/><Relationship Id="rId238" Type="http://schemas.openxmlformats.org/officeDocument/2006/relationships/ctrlProp" Target="../ctrlProps/ctrlProp235.xml"/><Relationship Id="rId291" Type="http://schemas.openxmlformats.org/officeDocument/2006/relationships/ctrlProp" Target="../ctrlProps/ctrlProp288.xml"/><Relationship Id="rId305" Type="http://schemas.openxmlformats.org/officeDocument/2006/relationships/ctrlProp" Target="../ctrlProps/ctrlProp302.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381.xml"/><Relationship Id="rId3" Type="http://schemas.openxmlformats.org/officeDocument/2006/relationships/vmlDrawing" Target="../drawings/vmlDrawing18.vml"/><Relationship Id="rId7" Type="http://schemas.openxmlformats.org/officeDocument/2006/relationships/ctrlProp" Target="../ctrlProps/ctrlProp380.xml"/><Relationship Id="rId2" Type="http://schemas.openxmlformats.org/officeDocument/2006/relationships/drawing" Target="../drawings/drawing19.xml"/><Relationship Id="rId1" Type="http://schemas.openxmlformats.org/officeDocument/2006/relationships/printerSettings" Target="../printerSettings/printerSettings15.bin"/><Relationship Id="rId6" Type="http://schemas.openxmlformats.org/officeDocument/2006/relationships/ctrlProp" Target="../ctrlProps/ctrlProp379.xml"/><Relationship Id="rId5" Type="http://schemas.openxmlformats.org/officeDocument/2006/relationships/ctrlProp" Target="../ctrlProps/ctrlProp378.xml"/><Relationship Id="rId4" Type="http://schemas.openxmlformats.org/officeDocument/2006/relationships/ctrlProp" Target="../ctrlProps/ctrlProp377.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386.xml"/><Relationship Id="rId3" Type="http://schemas.openxmlformats.org/officeDocument/2006/relationships/vmlDrawing" Target="../drawings/vmlDrawing19.vml"/><Relationship Id="rId7" Type="http://schemas.openxmlformats.org/officeDocument/2006/relationships/ctrlProp" Target="../ctrlProps/ctrlProp385.xml"/><Relationship Id="rId2" Type="http://schemas.openxmlformats.org/officeDocument/2006/relationships/drawing" Target="../drawings/drawing20.xml"/><Relationship Id="rId1" Type="http://schemas.openxmlformats.org/officeDocument/2006/relationships/printerSettings" Target="../printerSettings/printerSettings16.bin"/><Relationship Id="rId6" Type="http://schemas.openxmlformats.org/officeDocument/2006/relationships/ctrlProp" Target="../ctrlProps/ctrlProp384.xml"/><Relationship Id="rId5" Type="http://schemas.openxmlformats.org/officeDocument/2006/relationships/ctrlProp" Target="../ctrlProps/ctrlProp383.xml"/><Relationship Id="rId4" Type="http://schemas.openxmlformats.org/officeDocument/2006/relationships/ctrlProp" Target="../ctrlProps/ctrlProp38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17.bin"/><Relationship Id="rId6" Type="http://schemas.openxmlformats.org/officeDocument/2006/relationships/ctrlProp" Target="../ctrlProps/ctrlProp389.xml"/><Relationship Id="rId5" Type="http://schemas.openxmlformats.org/officeDocument/2006/relationships/ctrlProp" Target="../ctrlProps/ctrlProp388.xml"/><Relationship Id="rId4" Type="http://schemas.openxmlformats.org/officeDocument/2006/relationships/ctrlProp" Target="../ctrlProps/ctrlProp387.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94.xml"/><Relationship Id="rId3" Type="http://schemas.openxmlformats.org/officeDocument/2006/relationships/vmlDrawing" Target="../drawings/vmlDrawing21.vml"/><Relationship Id="rId7" Type="http://schemas.openxmlformats.org/officeDocument/2006/relationships/ctrlProp" Target="../ctrlProps/ctrlProp393.xml"/><Relationship Id="rId2" Type="http://schemas.openxmlformats.org/officeDocument/2006/relationships/drawing" Target="../drawings/drawing22.xml"/><Relationship Id="rId1" Type="http://schemas.openxmlformats.org/officeDocument/2006/relationships/printerSettings" Target="../printerSettings/printerSettings18.bin"/><Relationship Id="rId6" Type="http://schemas.openxmlformats.org/officeDocument/2006/relationships/ctrlProp" Target="../ctrlProps/ctrlProp392.xml"/><Relationship Id="rId5" Type="http://schemas.openxmlformats.org/officeDocument/2006/relationships/ctrlProp" Target="../ctrlProps/ctrlProp391.xml"/><Relationship Id="rId4" Type="http://schemas.openxmlformats.org/officeDocument/2006/relationships/ctrlProp" Target="../ctrlProps/ctrlProp390.xml"/></Relationships>
</file>

<file path=xl/worksheets/_rels/sheet25.xml.rels><?xml version="1.0" encoding="UTF-8" standalone="yes"?>
<Relationships xmlns="http://schemas.openxmlformats.org/package/2006/relationships"><Relationship Id="rId3" Type="http://schemas.openxmlformats.org/officeDocument/2006/relationships/ctrlProp" Target="../ctrlProps/ctrlProp395.xml"/><Relationship Id="rId2" Type="http://schemas.openxmlformats.org/officeDocument/2006/relationships/vmlDrawing" Target="../drawings/vmlDrawing22.vml"/><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19.bin"/><Relationship Id="rId4" Type="http://schemas.openxmlformats.org/officeDocument/2006/relationships/ctrlProp" Target="../ctrlProps/ctrlProp39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0.bin"/><Relationship Id="rId4" Type="http://schemas.openxmlformats.org/officeDocument/2006/relationships/ctrlProp" Target="../ctrlProps/ctrlProp39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1.bin"/><Relationship Id="rId6" Type="http://schemas.openxmlformats.org/officeDocument/2006/relationships/ctrlProp" Target="../ctrlProps/ctrlProp400.xml"/><Relationship Id="rId5" Type="http://schemas.openxmlformats.org/officeDocument/2006/relationships/ctrlProp" Target="../ctrlProps/ctrlProp399.xml"/><Relationship Id="rId4" Type="http://schemas.openxmlformats.org/officeDocument/2006/relationships/ctrlProp" Target="../ctrlProps/ctrlProp39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2.bin"/><Relationship Id="rId4" Type="http://schemas.openxmlformats.org/officeDocument/2006/relationships/ctrlProp" Target="../ctrlProps/ctrlProp40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23.bin"/><Relationship Id="rId5" Type="http://schemas.openxmlformats.org/officeDocument/2006/relationships/ctrlProp" Target="../ctrlProps/ctrlProp403.xml"/><Relationship Id="rId4" Type="http://schemas.openxmlformats.org/officeDocument/2006/relationships/ctrlProp" Target="../ctrlProps/ctrlProp402.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24.bin"/><Relationship Id="rId4" Type="http://schemas.openxmlformats.org/officeDocument/2006/relationships/ctrlProp" Target="../ctrlProps/ctrlProp404.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409.xml"/><Relationship Id="rId3" Type="http://schemas.openxmlformats.org/officeDocument/2006/relationships/vmlDrawing" Target="../drawings/vmlDrawing29.vml"/><Relationship Id="rId7" Type="http://schemas.openxmlformats.org/officeDocument/2006/relationships/ctrlProp" Target="../ctrlProps/ctrlProp408.xml"/><Relationship Id="rId2" Type="http://schemas.openxmlformats.org/officeDocument/2006/relationships/drawing" Target="../drawings/drawing30.xml"/><Relationship Id="rId1" Type="http://schemas.openxmlformats.org/officeDocument/2006/relationships/printerSettings" Target="../printerSettings/printerSettings25.bin"/><Relationship Id="rId6" Type="http://schemas.openxmlformats.org/officeDocument/2006/relationships/ctrlProp" Target="../ctrlProps/ctrlProp407.xml"/><Relationship Id="rId5" Type="http://schemas.openxmlformats.org/officeDocument/2006/relationships/ctrlProp" Target="../ctrlProps/ctrlProp406.xml"/><Relationship Id="rId4" Type="http://schemas.openxmlformats.org/officeDocument/2006/relationships/ctrlProp" Target="../ctrlProps/ctrlProp405.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414.xml"/><Relationship Id="rId3" Type="http://schemas.openxmlformats.org/officeDocument/2006/relationships/vmlDrawing" Target="../drawings/vmlDrawing30.vml"/><Relationship Id="rId7" Type="http://schemas.openxmlformats.org/officeDocument/2006/relationships/ctrlProp" Target="../ctrlProps/ctrlProp413.xml"/><Relationship Id="rId2" Type="http://schemas.openxmlformats.org/officeDocument/2006/relationships/drawing" Target="../drawings/drawing31.xml"/><Relationship Id="rId1" Type="http://schemas.openxmlformats.org/officeDocument/2006/relationships/printerSettings" Target="../printerSettings/printerSettings26.bin"/><Relationship Id="rId6" Type="http://schemas.openxmlformats.org/officeDocument/2006/relationships/ctrlProp" Target="../ctrlProps/ctrlProp412.xml"/><Relationship Id="rId5" Type="http://schemas.openxmlformats.org/officeDocument/2006/relationships/ctrlProp" Target="../ctrlProps/ctrlProp411.xml"/><Relationship Id="rId4" Type="http://schemas.openxmlformats.org/officeDocument/2006/relationships/ctrlProp" Target="../ctrlProps/ctrlProp410.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419.xml"/><Relationship Id="rId3" Type="http://schemas.openxmlformats.org/officeDocument/2006/relationships/vmlDrawing" Target="../drawings/vmlDrawing31.vml"/><Relationship Id="rId7" Type="http://schemas.openxmlformats.org/officeDocument/2006/relationships/ctrlProp" Target="../ctrlProps/ctrlProp418.xml"/><Relationship Id="rId2" Type="http://schemas.openxmlformats.org/officeDocument/2006/relationships/drawing" Target="../drawings/drawing32.xml"/><Relationship Id="rId1" Type="http://schemas.openxmlformats.org/officeDocument/2006/relationships/printerSettings" Target="../printerSettings/printerSettings27.bin"/><Relationship Id="rId6" Type="http://schemas.openxmlformats.org/officeDocument/2006/relationships/ctrlProp" Target="../ctrlProps/ctrlProp417.xml"/><Relationship Id="rId5" Type="http://schemas.openxmlformats.org/officeDocument/2006/relationships/ctrlProp" Target="../ctrlProps/ctrlProp416.xml"/><Relationship Id="rId4" Type="http://schemas.openxmlformats.org/officeDocument/2006/relationships/ctrlProp" Target="../ctrlProps/ctrlProp415.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424.xml"/><Relationship Id="rId3" Type="http://schemas.openxmlformats.org/officeDocument/2006/relationships/vmlDrawing" Target="../drawings/vmlDrawing32.vml"/><Relationship Id="rId7" Type="http://schemas.openxmlformats.org/officeDocument/2006/relationships/ctrlProp" Target="../ctrlProps/ctrlProp423.xml"/><Relationship Id="rId2" Type="http://schemas.openxmlformats.org/officeDocument/2006/relationships/drawing" Target="../drawings/drawing33.xml"/><Relationship Id="rId1" Type="http://schemas.openxmlformats.org/officeDocument/2006/relationships/printerSettings" Target="../printerSettings/printerSettings28.bin"/><Relationship Id="rId6" Type="http://schemas.openxmlformats.org/officeDocument/2006/relationships/ctrlProp" Target="../ctrlProps/ctrlProp422.xml"/><Relationship Id="rId5" Type="http://schemas.openxmlformats.org/officeDocument/2006/relationships/ctrlProp" Target="../ctrlProps/ctrlProp421.xml"/><Relationship Id="rId4" Type="http://schemas.openxmlformats.org/officeDocument/2006/relationships/ctrlProp" Target="../ctrlProps/ctrlProp420.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429.xml"/><Relationship Id="rId3" Type="http://schemas.openxmlformats.org/officeDocument/2006/relationships/vmlDrawing" Target="../drawings/vmlDrawing33.vml"/><Relationship Id="rId7" Type="http://schemas.openxmlformats.org/officeDocument/2006/relationships/ctrlProp" Target="../ctrlProps/ctrlProp428.xml"/><Relationship Id="rId2" Type="http://schemas.openxmlformats.org/officeDocument/2006/relationships/drawing" Target="../drawings/drawing34.xml"/><Relationship Id="rId1" Type="http://schemas.openxmlformats.org/officeDocument/2006/relationships/printerSettings" Target="../printerSettings/printerSettings29.bin"/><Relationship Id="rId6" Type="http://schemas.openxmlformats.org/officeDocument/2006/relationships/ctrlProp" Target="../ctrlProps/ctrlProp427.xml"/><Relationship Id="rId5" Type="http://schemas.openxmlformats.org/officeDocument/2006/relationships/ctrlProp" Target="../ctrlProps/ctrlProp426.xml"/><Relationship Id="rId4" Type="http://schemas.openxmlformats.org/officeDocument/2006/relationships/ctrlProp" Target="../ctrlProps/ctrlProp425.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434.xml"/><Relationship Id="rId3" Type="http://schemas.openxmlformats.org/officeDocument/2006/relationships/vmlDrawing" Target="../drawings/vmlDrawing34.vml"/><Relationship Id="rId7" Type="http://schemas.openxmlformats.org/officeDocument/2006/relationships/ctrlProp" Target="../ctrlProps/ctrlProp433.xml"/><Relationship Id="rId2" Type="http://schemas.openxmlformats.org/officeDocument/2006/relationships/drawing" Target="../drawings/drawing35.xml"/><Relationship Id="rId1" Type="http://schemas.openxmlformats.org/officeDocument/2006/relationships/printerSettings" Target="../printerSettings/printerSettings30.bin"/><Relationship Id="rId6" Type="http://schemas.openxmlformats.org/officeDocument/2006/relationships/ctrlProp" Target="../ctrlProps/ctrlProp432.xml"/><Relationship Id="rId5" Type="http://schemas.openxmlformats.org/officeDocument/2006/relationships/ctrlProp" Target="../ctrlProps/ctrlProp431.xml"/><Relationship Id="rId4" Type="http://schemas.openxmlformats.org/officeDocument/2006/relationships/ctrlProp" Target="../ctrlProps/ctrlProp430.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439.xml"/><Relationship Id="rId3" Type="http://schemas.openxmlformats.org/officeDocument/2006/relationships/vmlDrawing" Target="../drawings/vmlDrawing35.vml"/><Relationship Id="rId7" Type="http://schemas.openxmlformats.org/officeDocument/2006/relationships/ctrlProp" Target="../ctrlProps/ctrlProp438.xml"/><Relationship Id="rId2" Type="http://schemas.openxmlformats.org/officeDocument/2006/relationships/drawing" Target="../drawings/drawing36.xml"/><Relationship Id="rId1" Type="http://schemas.openxmlformats.org/officeDocument/2006/relationships/printerSettings" Target="../printerSettings/printerSettings31.bin"/><Relationship Id="rId6" Type="http://schemas.openxmlformats.org/officeDocument/2006/relationships/ctrlProp" Target="../ctrlProps/ctrlProp437.xml"/><Relationship Id="rId5" Type="http://schemas.openxmlformats.org/officeDocument/2006/relationships/ctrlProp" Target="../ctrlProps/ctrlProp436.xml"/><Relationship Id="rId4" Type="http://schemas.openxmlformats.org/officeDocument/2006/relationships/ctrlProp" Target="../ctrlProps/ctrlProp435.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444.xml"/><Relationship Id="rId3" Type="http://schemas.openxmlformats.org/officeDocument/2006/relationships/vmlDrawing" Target="../drawings/vmlDrawing36.vml"/><Relationship Id="rId7" Type="http://schemas.openxmlformats.org/officeDocument/2006/relationships/ctrlProp" Target="../ctrlProps/ctrlProp443.xml"/><Relationship Id="rId2" Type="http://schemas.openxmlformats.org/officeDocument/2006/relationships/drawing" Target="../drawings/drawing37.xml"/><Relationship Id="rId1" Type="http://schemas.openxmlformats.org/officeDocument/2006/relationships/printerSettings" Target="../printerSettings/printerSettings32.bin"/><Relationship Id="rId6" Type="http://schemas.openxmlformats.org/officeDocument/2006/relationships/ctrlProp" Target="../ctrlProps/ctrlProp442.xml"/><Relationship Id="rId5" Type="http://schemas.openxmlformats.org/officeDocument/2006/relationships/ctrlProp" Target="../ctrlProps/ctrlProp441.xml"/><Relationship Id="rId4" Type="http://schemas.openxmlformats.org/officeDocument/2006/relationships/ctrlProp" Target="../ctrlProps/ctrlProp44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325.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449.xml"/><Relationship Id="rId3" Type="http://schemas.openxmlformats.org/officeDocument/2006/relationships/vmlDrawing" Target="../drawings/vmlDrawing37.vml"/><Relationship Id="rId7" Type="http://schemas.openxmlformats.org/officeDocument/2006/relationships/ctrlProp" Target="../ctrlProps/ctrlProp448.xml"/><Relationship Id="rId2" Type="http://schemas.openxmlformats.org/officeDocument/2006/relationships/drawing" Target="../drawings/drawing38.xml"/><Relationship Id="rId1" Type="http://schemas.openxmlformats.org/officeDocument/2006/relationships/printerSettings" Target="../printerSettings/printerSettings33.bin"/><Relationship Id="rId6" Type="http://schemas.openxmlformats.org/officeDocument/2006/relationships/ctrlProp" Target="../ctrlProps/ctrlProp447.xml"/><Relationship Id="rId5" Type="http://schemas.openxmlformats.org/officeDocument/2006/relationships/ctrlProp" Target="../ctrlProps/ctrlProp446.xml"/><Relationship Id="rId4" Type="http://schemas.openxmlformats.org/officeDocument/2006/relationships/ctrlProp" Target="../ctrlProps/ctrlProp445.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454.xml"/><Relationship Id="rId3" Type="http://schemas.openxmlformats.org/officeDocument/2006/relationships/vmlDrawing" Target="../drawings/vmlDrawing38.vml"/><Relationship Id="rId7" Type="http://schemas.openxmlformats.org/officeDocument/2006/relationships/ctrlProp" Target="../ctrlProps/ctrlProp453.xml"/><Relationship Id="rId2" Type="http://schemas.openxmlformats.org/officeDocument/2006/relationships/drawing" Target="../drawings/drawing39.xml"/><Relationship Id="rId1" Type="http://schemas.openxmlformats.org/officeDocument/2006/relationships/printerSettings" Target="../printerSettings/printerSettings34.bin"/><Relationship Id="rId6" Type="http://schemas.openxmlformats.org/officeDocument/2006/relationships/ctrlProp" Target="../ctrlProps/ctrlProp452.xml"/><Relationship Id="rId5" Type="http://schemas.openxmlformats.org/officeDocument/2006/relationships/ctrlProp" Target="../ctrlProps/ctrlProp451.xml"/><Relationship Id="rId4" Type="http://schemas.openxmlformats.org/officeDocument/2006/relationships/ctrlProp" Target="../ctrlProps/ctrlProp450.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459.xml"/><Relationship Id="rId3" Type="http://schemas.openxmlformats.org/officeDocument/2006/relationships/vmlDrawing" Target="../drawings/vmlDrawing39.vml"/><Relationship Id="rId7" Type="http://schemas.openxmlformats.org/officeDocument/2006/relationships/ctrlProp" Target="../ctrlProps/ctrlProp458.xml"/><Relationship Id="rId2" Type="http://schemas.openxmlformats.org/officeDocument/2006/relationships/drawing" Target="../drawings/drawing40.xml"/><Relationship Id="rId1" Type="http://schemas.openxmlformats.org/officeDocument/2006/relationships/printerSettings" Target="../printerSettings/printerSettings35.bin"/><Relationship Id="rId6" Type="http://schemas.openxmlformats.org/officeDocument/2006/relationships/ctrlProp" Target="../ctrlProps/ctrlProp457.xml"/><Relationship Id="rId5" Type="http://schemas.openxmlformats.org/officeDocument/2006/relationships/ctrlProp" Target="../ctrlProps/ctrlProp456.xml"/><Relationship Id="rId4" Type="http://schemas.openxmlformats.org/officeDocument/2006/relationships/ctrlProp" Target="../ctrlProps/ctrlProp455.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464.xml"/><Relationship Id="rId3" Type="http://schemas.openxmlformats.org/officeDocument/2006/relationships/vmlDrawing" Target="../drawings/vmlDrawing40.vml"/><Relationship Id="rId7" Type="http://schemas.openxmlformats.org/officeDocument/2006/relationships/ctrlProp" Target="../ctrlProps/ctrlProp463.xml"/><Relationship Id="rId2" Type="http://schemas.openxmlformats.org/officeDocument/2006/relationships/drawing" Target="../drawings/drawing41.xml"/><Relationship Id="rId1" Type="http://schemas.openxmlformats.org/officeDocument/2006/relationships/printerSettings" Target="../printerSettings/printerSettings36.bin"/><Relationship Id="rId6" Type="http://schemas.openxmlformats.org/officeDocument/2006/relationships/ctrlProp" Target="../ctrlProps/ctrlProp462.xml"/><Relationship Id="rId5" Type="http://schemas.openxmlformats.org/officeDocument/2006/relationships/ctrlProp" Target="../ctrlProps/ctrlProp461.xml"/><Relationship Id="rId4" Type="http://schemas.openxmlformats.org/officeDocument/2006/relationships/ctrlProp" Target="../ctrlProps/ctrlProp460.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2.xml"/><Relationship Id="rId1" Type="http://schemas.openxmlformats.org/officeDocument/2006/relationships/printerSettings" Target="../printerSettings/printerSettings37.bin"/><Relationship Id="rId6" Type="http://schemas.openxmlformats.org/officeDocument/2006/relationships/ctrlProp" Target="../ctrlProps/ctrlProp467.xml"/><Relationship Id="rId5" Type="http://schemas.openxmlformats.org/officeDocument/2006/relationships/ctrlProp" Target="../ctrlProps/ctrlProp466.xml"/><Relationship Id="rId4" Type="http://schemas.openxmlformats.org/officeDocument/2006/relationships/ctrlProp" Target="../ctrlProps/ctrlProp465.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472.xml"/><Relationship Id="rId3" Type="http://schemas.openxmlformats.org/officeDocument/2006/relationships/vmlDrawing" Target="../drawings/vmlDrawing42.vml"/><Relationship Id="rId7" Type="http://schemas.openxmlformats.org/officeDocument/2006/relationships/ctrlProp" Target="../ctrlProps/ctrlProp471.xml"/><Relationship Id="rId2" Type="http://schemas.openxmlformats.org/officeDocument/2006/relationships/drawing" Target="../drawings/drawing43.xml"/><Relationship Id="rId1" Type="http://schemas.openxmlformats.org/officeDocument/2006/relationships/printerSettings" Target="../printerSettings/printerSettings38.bin"/><Relationship Id="rId6" Type="http://schemas.openxmlformats.org/officeDocument/2006/relationships/ctrlProp" Target="../ctrlProps/ctrlProp470.xml"/><Relationship Id="rId5" Type="http://schemas.openxmlformats.org/officeDocument/2006/relationships/ctrlProp" Target="../ctrlProps/ctrlProp469.xml"/><Relationship Id="rId4" Type="http://schemas.openxmlformats.org/officeDocument/2006/relationships/ctrlProp" Target="../ctrlProps/ctrlProp468.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477.xml"/><Relationship Id="rId3" Type="http://schemas.openxmlformats.org/officeDocument/2006/relationships/vmlDrawing" Target="../drawings/vmlDrawing43.vml"/><Relationship Id="rId7" Type="http://schemas.openxmlformats.org/officeDocument/2006/relationships/ctrlProp" Target="../ctrlProps/ctrlProp476.xml"/><Relationship Id="rId2" Type="http://schemas.openxmlformats.org/officeDocument/2006/relationships/drawing" Target="../drawings/drawing44.xml"/><Relationship Id="rId1" Type="http://schemas.openxmlformats.org/officeDocument/2006/relationships/printerSettings" Target="../printerSettings/printerSettings39.bin"/><Relationship Id="rId6" Type="http://schemas.openxmlformats.org/officeDocument/2006/relationships/ctrlProp" Target="../ctrlProps/ctrlProp475.xml"/><Relationship Id="rId5" Type="http://schemas.openxmlformats.org/officeDocument/2006/relationships/ctrlProp" Target="../ctrlProps/ctrlProp474.xml"/><Relationship Id="rId4" Type="http://schemas.openxmlformats.org/officeDocument/2006/relationships/ctrlProp" Target="../ctrlProps/ctrlProp473.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4.vml"/><Relationship Id="rId7" Type="http://schemas.openxmlformats.org/officeDocument/2006/relationships/ctrlProp" Target="../ctrlProps/ctrlProp481.xml"/><Relationship Id="rId2" Type="http://schemas.openxmlformats.org/officeDocument/2006/relationships/drawing" Target="../drawings/drawing45.xml"/><Relationship Id="rId1" Type="http://schemas.openxmlformats.org/officeDocument/2006/relationships/printerSettings" Target="../printerSettings/printerSettings40.bin"/><Relationship Id="rId6" Type="http://schemas.openxmlformats.org/officeDocument/2006/relationships/ctrlProp" Target="../ctrlProps/ctrlProp480.xml"/><Relationship Id="rId5" Type="http://schemas.openxmlformats.org/officeDocument/2006/relationships/ctrlProp" Target="../ctrlProps/ctrlProp479.xml"/><Relationship Id="rId4" Type="http://schemas.openxmlformats.org/officeDocument/2006/relationships/ctrlProp" Target="../ctrlProps/ctrlProp478.xml"/></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486.xml"/><Relationship Id="rId3" Type="http://schemas.openxmlformats.org/officeDocument/2006/relationships/vmlDrawing" Target="../drawings/vmlDrawing45.vml"/><Relationship Id="rId7" Type="http://schemas.openxmlformats.org/officeDocument/2006/relationships/ctrlProp" Target="../ctrlProps/ctrlProp485.xml"/><Relationship Id="rId2" Type="http://schemas.openxmlformats.org/officeDocument/2006/relationships/drawing" Target="../drawings/drawing46.xml"/><Relationship Id="rId1" Type="http://schemas.openxmlformats.org/officeDocument/2006/relationships/printerSettings" Target="../printerSettings/printerSettings41.bin"/><Relationship Id="rId6" Type="http://schemas.openxmlformats.org/officeDocument/2006/relationships/ctrlProp" Target="../ctrlProps/ctrlProp484.xml"/><Relationship Id="rId5" Type="http://schemas.openxmlformats.org/officeDocument/2006/relationships/ctrlProp" Target="../ctrlProps/ctrlProp483.xml"/><Relationship Id="rId4" Type="http://schemas.openxmlformats.org/officeDocument/2006/relationships/ctrlProp" Target="../ctrlProps/ctrlProp482.xml"/></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491.xml"/><Relationship Id="rId3" Type="http://schemas.openxmlformats.org/officeDocument/2006/relationships/vmlDrawing" Target="../drawings/vmlDrawing46.vml"/><Relationship Id="rId7" Type="http://schemas.openxmlformats.org/officeDocument/2006/relationships/ctrlProp" Target="../ctrlProps/ctrlProp490.xml"/><Relationship Id="rId2" Type="http://schemas.openxmlformats.org/officeDocument/2006/relationships/drawing" Target="../drawings/drawing47.xml"/><Relationship Id="rId1" Type="http://schemas.openxmlformats.org/officeDocument/2006/relationships/printerSettings" Target="../printerSettings/printerSettings42.bin"/><Relationship Id="rId6" Type="http://schemas.openxmlformats.org/officeDocument/2006/relationships/ctrlProp" Target="../ctrlProps/ctrlProp489.xml"/><Relationship Id="rId5" Type="http://schemas.openxmlformats.org/officeDocument/2006/relationships/ctrlProp" Target="../ctrlProps/ctrlProp488.xml"/><Relationship Id="rId4" Type="http://schemas.openxmlformats.org/officeDocument/2006/relationships/ctrlProp" Target="../ctrlProps/ctrlProp48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326.xml"/></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496.xml"/><Relationship Id="rId3" Type="http://schemas.openxmlformats.org/officeDocument/2006/relationships/vmlDrawing" Target="../drawings/vmlDrawing47.vml"/><Relationship Id="rId7" Type="http://schemas.openxmlformats.org/officeDocument/2006/relationships/ctrlProp" Target="../ctrlProps/ctrlProp495.xml"/><Relationship Id="rId2" Type="http://schemas.openxmlformats.org/officeDocument/2006/relationships/drawing" Target="../drawings/drawing48.xml"/><Relationship Id="rId1" Type="http://schemas.openxmlformats.org/officeDocument/2006/relationships/printerSettings" Target="../printerSettings/printerSettings43.bin"/><Relationship Id="rId6" Type="http://schemas.openxmlformats.org/officeDocument/2006/relationships/ctrlProp" Target="../ctrlProps/ctrlProp494.xml"/><Relationship Id="rId5" Type="http://schemas.openxmlformats.org/officeDocument/2006/relationships/ctrlProp" Target="../ctrlProps/ctrlProp493.xml"/><Relationship Id="rId4" Type="http://schemas.openxmlformats.org/officeDocument/2006/relationships/ctrlProp" Target="../ctrlProps/ctrlProp49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9.xml"/><Relationship Id="rId1" Type="http://schemas.openxmlformats.org/officeDocument/2006/relationships/printerSettings" Target="../printerSettings/printerSettings44.bin"/><Relationship Id="rId6" Type="http://schemas.openxmlformats.org/officeDocument/2006/relationships/ctrlProp" Target="../ctrlProps/ctrlProp499.xml"/><Relationship Id="rId5" Type="http://schemas.openxmlformats.org/officeDocument/2006/relationships/ctrlProp" Target="../ctrlProps/ctrlProp498.xml"/><Relationship Id="rId4" Type="http://schemas.openxmlformats.org/officeDocument/2006/relationships/ctrlProp" Target="../ctrlProps/ctrlProp497.xml"/></Relationships>
</file>

<file path=xl/worksheets/_rels/sheet52.xml.rels><?xml version="1.0" encoding="UTF-8" standalone="yes"?>
<Relationships xmlns="http://schemas.openxmlformats.org/package/2006/relationships"><Relationship Id="rId8" Type="http://schemas.openxmlformats.org/officeDocument/2006/relationships/ctrlProp" Target="../ctrlProps/ctrlProp504.xml"/><Relationship Id="rId3" Type="http://schemas.openxmlformats.org/officeDocument/2006/relationships/vmlDrawing" Target="../drawings/vmlDrawing49.vml"/><Relationship Id="rId7" Type="http://schemas.openxmlformats.org/officeDocument/2006/relationships/ctrlProp" Target="../ctrlProps/ctrlProp503.xml"/><Relationship Id="rId2" Type="http://schemas.openxmlformats.org/officeDocument/2006/relationships/drawing" Target="../drawings/drawing50.xml"/><Relationship Id="rId1" Type="http://schemas.openxmlformats.org/officeDocument/2006/relationships/printerSettings" Target="../printerSettings/printerSettings45.bin"/><Relationship Id="rId6" Type="http://schemas.openxmlformats.org/officeDocument/2006/relationships/ctrlProp" Target="../ctrlProps/ctrlProp502.xml"/><Relationship Id="rId5" Type="http://schemas.openxmlformats.org/officeDocument/2006/relationships/ctrlProp" Target="../ctrlProps/ctrlProp501.xml"/><Relationship Id="rId4" Type="http://schemas.openxmlformats.org/officeDocument/2006/relationships/ctrlProp" Target="../ctrlProps/ctrlProp500.xml"/></Relationships>
</file>

<file path=xl/worksheets/_rels/sheet53.xml.rels><?xml version="1.0" encoding="UTF-8" standalone="yes"?>
<Relationships xmlns="http://schemas.openxmlformats.org/package/2006/relationships"><Relationship Id="rId8" Type="http://schemas.openxmlformats.org/officeDocument/2006/relationships/ctrlProp" Target="../ctrlProps/ctrlProp509.xml"/><Relationship Id="rId3" Type="http://schemas.openxmlformats.org/officeDocument/2006/relationships/vmlDrawing" Target="../drawings/vmlDrawing50.vml"/><Relationship Id="rId7" Type="http://schemas.openxmlformats.org/officeDocument/2006/relationships/ctrlProp" Target="../ctrlProps/ctrlProp508.xml"/><Relationship Id="rId2" Type="http://schemas.openxmlformats.org/officeDocument/2006/relationships/drawing" Target="../drawings/drawing51.xml"/><Relationship Id="rId1" Type="http://schemas.openxmlformats.org/officeDocument/2006/relationships/printerSettings" Target="../printerSettings/printerSettings46.bin"/><Relationship Id="rId6" Type="http://schemas.openxmlformats.org/officeDocument/2006/relationships/ctrlProp" Target="../ctrlProps/ctrlProp507.xml"/><Relationship Id="rId5" Type="http://schemas.openxmlformats.org/officeDocument/2006/relationships/ctrlProp" Target="../ctrlProps/ctrlProp506.xml"/><Relationship Id="rId4" Type="http://schemas.openxmlformats.org/officeDocument/2006/relationships/ctrlProp" Target="../ctrlProps/ctrlProp505.xml"/></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514.xml"/><Relationship Id="rId3" Type="http://schemas.openxmlformats.org/officeDocument/2006/relationships/vmlDrawing" Target="../drawings/vmlDrawing51.vml"/><Relationship Id="rId7" Type="http://schemas.openxmlformats.org/officeDocument/2006/relationships/ctrlProp" Target="../ctrlProps/ctrlProp513.xml"/><Relationship Id="rId2" Type="http://schemas.openxmlformats.org/officeDocument/2006/relationships/drawing" Target="../drawings/drawing52.xml"/><Relationship Id="rId1" Type="http://schemas.openxmlformats.org/officeDocument/2006/relationships/printerSettings" Target="../printerSettings/printerSettings47.bin"/><Relationship Id="rId6" Type="http://schemas.openxmlformats.org/officeDocument/2006/relationships/ctrlProp" Target="../ctrlProps/ctrlProp512.xml"/><Relationship Id="rId5" Type="http://schemas.openxmlformats.org/officeDocument/2006/relationships/ctrlProp" Target="../ctrlProps/ctrlProp511.xml"/><Relationship Id="rId4" Type="http://schemas.openxmlformats.org/officeDocument/2006/relationships/ctrlProp" Target="../ctrlProps/ctrlProp510.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3.xml"/><Relationship Id="rId1" Type="http://schemas.openxmlformats.org/officeDocument/2006/relationships/printerSettings" Target="../printerSettings/printerSettings48.bin"/><Relationship Id="rId5" Type="http://schemas.openxmlformats.org/officeDocument/2006/relationships/ctrlProp" Target="../ctrlProps/ctrlProp516.xml"/><Relationship Id="rId4" Type="http://schemas.openxmlformats.org/officeDocument/2006/relationships/ctrlProp" Target="../ctrlProps/ctrlProp515.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4.xml"/><Relationship Id="rId1" Type="http://schemas.openxmlformats.org/officeDocument/2006/relationships/printerSettings" Target="../printerSettings/printerSettings49.bin"/><Relationship Id="rId4" Type="http://schemas.openxmlformats.org/officeDocument/2006/relationships/ctrlProp" Target="../ctrlProps/ctrlProp517.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5.xml"/><Relationship Id="rId1" Type="http://schemas.openxmlformats.org/officeDocument/2006/relationships/printerSettings" Target="../printerSettings/printerSettings50.bin"/><Relationship Id="rId5" Type="http://schemas.openxmlformats.org/officeDocument/2006/relationships/ctrlProp" Target="../ctrlProps/ctrlProp519.xml"/><Relationship Id="rId4" Type="http://schemas.openxmlformats.org/officeDocument/2006/relationships/ctrlProp" Target="../ctrlProps/ctrlProp518.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6.xml"/><Relationship Id="rId1" Type="http://schemas.openxmlformats.org/officeDocument/2006/relationships/printerSettings" Target="../printerSettings/printerSettings51.bin"/><Relationship Id="rId5" Type="http://schemas.openxmlformats.org/officeDocument/2006/relationships/ctrlProp" Target="../ctrlProps/ctrlProp521.xml"/><Relationship Id="rId4" Type="http://schemas.openxmlformats.org/officeDocument/2006/relationships/ctrlProp" Target="../ctrlProps/ctrlProp520.xml"/></Relationships>
</file>

<file path=xl/worksheets/_rels/sheet59.xml.rels><?xml version="1.0" encoding="UTF-8" standalone="yes"?>
<Relationships xmlns="http://schemas.openxmlformats.org/package/2006/relationships"><Relationship Id="rId8" Type="http://schemas.openxmlformats.org/officeDocument/2006/relationships/ctrlProp" Target="../ctrlProps/ctrlProp526.xml"/><Relationship Id="rId3" Type="http://schemas.openxmlformats.org/officeDocument/2006/relationships/vmlDrawing" Target="../drawings/vmlDrawing56.vml"/><Relationship Id="rId7" Type="http://schemas.openxmlformats.org/officeDocument/2006/relationships/ctrlProp" Target="../ctrlProps/ctrlProp525.xml"/><Relationship Id="rId2" Type="http://schemas.openxmlformats.org/officeDocument/2006/relationships/drawing" Target="../drawings/drawing57.xml"/><Relationship Id="rId1" Type="http://schemas.openxmlformats.org/officeDocument/2006/relationships/printerSettings" Target="../printerSettings/printerSettings52.bin"/><Relationship Id="rId6" Type="http://schemas.openxmlformats.org/officeDocument/2006/relationships/ctrlProp" Target="../ctrlProps/ctrlProp524.xml"/><Relationship Id="rId5" Type="http://schemas.openxmlformats.org/officeDocument/2006/relationships/ctrlProp" Target="../ctrlProps/ctrlProp523.xml"/><Relationship Id="rId4" Type="http://schemas.openxmlformats.org/officeDocument/2006/relationships/ctrlProp" Target="../ctrlProps/ctrlProp52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31.xml"/><Relationship Id="rId3" Type="http://schemas.openxmlformats.org/officeDocument/2006/relationships/vmlDrawing" Target="../drawings/vmlDrawing4.vml"/><Relationship Id="rId7" Type="http://schemas.openxmlformats.org/officeDocument/2006/relationships/ctrlProp" Target="../ctrlProps/ctrlProp330.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329.xml"/><Relationship Id="rId5" Type="http://schemas.openxmlformats.org/officeDocument/2006/relationships/ctrlProp" Target="../ctrlProps/ctrlProp328.xml"/><Relationship Id="rId4" Type="http://schemas.openxmlformats.org/officeDocument/2006/relationships/ctrlProp" Target="../ctrlProps/ctrlProp327.xml"/></Relationships>
</file>

<file path=xl/worksheets/_rels/sheet60.xml.rels><?xml version="1.0" encoding="UTF-8" standalone="yes"?>
<Relationships xmlns="http://schemas.openxmlformats.org/package/2006/relationships"><Relationship Id="rId8" Type="http://schemas.openxmlformats.org/officeDocument/2006/relationships/ctrlProp" Target="../ctrlProps/ctrlProp531.xml"/><Relationship Id="rId3" Type="http://schemas.openxmlformats.org/officeDocument/2006/relationships/vmlDrawing" Target="../drawings/vmlDrawing57.vml"/><Relationship Id="rId7" Type="http://schemas.openxmlformats.org/officeDocument/2006/relationships/ctrlProp" Target="../ctrlProps/ctrlProp530.xml"/><Relationship Id="rId2" Type="http://schemas.openxmlformats.org/officeDocument/2006/relationships/drawing" Target="../drawings/drawing58.xml"/><Relationship Id="rId1" Type="http://schemas.openxmlformats.org/officeDocument/2006/relationships/printerSettings" Target="../printerSettings/printerSettings53.bin"/><Relationship Id="rId6" Type="http://schemas.openxmlformats.org/officeDocument/2006/relationships/ctrlProp" Target="../ctrlProps/ctrlProp529.xml"/><Relationship Id="rId5" Type="http://schemas.openxmlformats.org/officeDocument/2006/relationships/ctrlProp" Target="../ctrlProps/ctrlProp528.xml"/><Relationship Id="rId4" Type="http://schemas.openxmlformats.org/officeDocument/2006/relationships/ctrlProp" Target="../ctrlProps/ctrlProp527.xml"/></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536.xml"/><Relationship Id="rId3" Type="http://schemas.openxmlformats.org/officeDocument/2006/relationships/vmlDrawing" Target="../drawings/vmlDrawing58.vml"/><Relationship Id="rId7" Type="http://schemas.openxmlformats.org/officeDocument/2006/relationships/ctrlProp" Target="../ctrlProps/ctrlProp535.xml"/><Relationship Id="rId2" Type="http://schemas.openxmlformats.org/officeDocument/2006/relationships/drawing" Target="../drawings/drawing59.xml"/><Relationship Id="rId1" Type="http://schemas.openxmlformats.org/officeDocument/2006/relationships/printerSettings" Target="../printerSettings/printerSettings54.bin"/><Relationship Id="rId6" Type="http://schemas.openxmlformats.org/officeDocument/2006/relationships/ctrlProp" Target="../ctrlProps/ctrlProp534.xml"/><Relationship Id="rId5" Type="http://schemas.openxmlformats.org/officeDocument/2006/relationships/ctrlProp" Target="../ctrlProps/ctrlProp533.xml"/><Relationship Id="rId4" Type="http://schemas.openxmlformats.org/officeDocument/2006/relationships/ctrlProp" Target="../ctrlProps/ctrlProp53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332.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337.xml"/><Relationship Id="rId3" Type="http://schemas.openxmlformats.org/officeDocument/2006/relationships/vmlDrawing" Target="../drawings/vmlDrawing6.vml"/><Relationship Id="rId7" Type="http://schemas.openxmlformats.org/officeDocument/2006/relationships/ctrlProp" Target="../ctrlProps/ctrlProp336.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335.xml"/><Relationship Id="rId5" Type="http://schemas.openxmlformats.org/officeDocument/2006/relationships/ctrlProp" Target="../ctrlProps/ctrlProp334.xml"/><Relationship Id="rId4" Type="http://schemas.openxmlformats.org/officeDocument/2006/relationships/ctrlProp" Target="../ctrlProps/ctrlProp333.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338.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AK100"/>
  <sheetViews>
    <sheetView showGridLines="0" tabSelected="1" zoomScaleNormal="100" zoomScaleSheetLayoutView="90" workbookViewId="0"/>
  </sheetViews>
  <sheetFormatPr baseColWidth="10" defaultColWidth="10.625" defaultRowHeight="12.75" x14ac:dyDescent="0.2"/>
  <cols>
    <col min="1" max="13" width="3.25" style="690" customWidth="1"/>
    <col min="14" max="24" width="3.75" style="690" customWidth="1"/>
    <col min="25" max="34" width="3.625" style="690" customWidth="1"/>
    <col min="35" max="35" width="3.5" style="690" customWidth="1"/>
    <col min="36" max="36" width="0.75" style="690" customWidth="1"/>
    <col min="37" max="37" width="11" style="690" hidden="1" customWidth="1"/>
    <col min="38" max="38" width="4.625" style="690" customWidth="1"/>
    <col min="39" max="39" width="4.75" style="690" customWidth="1"/>
    <col min="40" max="16384" width="10.625" style="690"/>
  </cols>
  <sheetData>
    <row r="1" spans="1:1" ht="13.5" customHeight="1" x14ac:dyDescent="0.2">
      <c r="A1"/>
    </row>
    <row r="2" spans="1:1" ht="13.5" customHeight="1" x14ac:dyDescent="0.2"/>
    <row r="3" spans="1:1" ht="13.5" customHeight="1" x14ac:dyDescent="0.2"/>
    <row r="4" spans="1:1" ht="13.5" customHeight="1" x14ac:dyDescent="0.2"/>
    <row r="5" spans="1:1" ht="13.5" customHeight="1" x14ac:dyDescent="0.2"/>
    <row r="6" spans="1:1" ht="13.5" customHeight="1" x14ac:dyDescent="0.2"/>
    <row r="7" spans="1:1" ht="13.5" customHeight="1" x14ac:dyDescent="0.2"/>
    <row r="8" spans="1:1" ht="13.5" customHeight="1" x14ac:dyDescent="0.2"/>
    <row r="9" spans="1:1" ht="13.5" customHeight="1" x14ac:dyDescent="0.2"/>
    <row r="10" spans="1:1" ht="13.5" customHeight="1" x14ac:dyDescent="0.2"/>
    <row r="11" spans="1:1" ht="13.5" customHeight="1" x14ac:dyDescent="0.2"/>
    <row r="12" spans="1:1" ht="13.5" customHeight="1" x14ac:dyDescent="0.2"/>
    <row r="13" spans="1:1" ht="13.5" customHeight="1" x14ac:dyDescent="0.2"/>
    <row r="14" spans="1:1" ht="13.5" customHeight="1" x14ac:dyDescent="0.2"/>
    <row r="15" spans="1:1" ht="13.5" customHeight="1" x14ac:dyDescent="0.2"/>
    <row r="16" spans="1:1" ht="13.5" customHeight="1" x14ac:dyDescent="0.2"/>
    <row r="17" s="690" customFormat="1" ht="13.5" customHeight="1" x14ac:dyDescent="0.2"/>
    <row r="18" s="690" customFormat="1" ht="13.5" customHeight="1" x14ac:dyDescent="0.2"/>
    <row r="19" s="690" customFormat="1" ht="13.5" customHeight="1" x14ac:dyDescent="0.2"/>
    <row r="20" s="690" customFormat="1" ht="13.5" customHeight="1" x14ac:dyDescent="0.2"/>
    <row r="21" s="690" customFormat="1" ht="13.5" customHeight="1" x14ac:dyDescent="0.2"/>
    <row r="22" s="690" customFormat="1" ht="13.5" customHeight="1" x14ac:dyDescent="0.2"/>
    <row r="23" s="690" customFormat="1" ht="13.5" customHeight="1" x14ac:dyDescent="0.2"/>
    <row r="24" s="690" customFormat="1" ht="13.5" customHeight="1" x14ac:dyDescent="0.2"/>
    <row r="25" s="690" customFormat="1" ht="13.5" customHeight="1" x14ac:dyDescent="0.2"/>
    <row r="26" s="690" customFormat="1" ht="13.5" customHeight="1" x14ac:dyDescent="0.2"/>
    <row r="27" s="690" customFormat="1" ht="13.5" customHeight="1" x14ac:dyDescent="0.2"/>
    <row r="28" s="690" customFormat="1" ht="13.5" customHeight="1" x14ac:dyDescent="0.2"/>
    <row r="29" s="690" customFormat="1" ht="13.5" customHeight="1" x14ac:dyDescent="0.2"/>
    <row r="30" s="690" customFormat="1" ht="13.5" customHeight="1" x14ac:dyDescent="0.2"/>
    <row r="31" s="690" customFormat="1" ht="13.5" customHeight="1" x14ac:dyDescent="0.2"/>
    <row r="32" s="690" customFormat="1" ht="13.5" customHeight="1" x14ac:dyDescent="0.2"/>
    <row r="33" s="690" customFormat="1" ht="13.5" customHeight="1" x14ac:dyDescent="0.2"/>
    <row r="34" s="690" customFormat="1" ht="13.5" customHeight="1" x14ac:dyDescent="0.2"/>
    <row r="35" s="690" customFormat="1" ht="13.5" customHeight="1" x14ac:dyDescent="0.2"/>
    <row r="36" s="690" customFormat="1" ht="13.5" customHeight="1" x14ac:dyDescent="0.2"/>
    <row r="37" s="690" customFormat="1" ht="13.5" customHeight="1" x14ac:dyDescent="0.2"/>
    <row r="38" s="690" customFormat="1" ht="13.5" customHeight="1" x14ac:dyDescent="0.2"/>
    <row r="39" s="690" customFormat="1" ht="13.5" customHeight="1" x14ac:dyDescent="0.2"/>
    <row r="40" s="690" customFormat="1" ht="13.5" customHeight="1" x14ac:dyDescent="0.2"/>
    <row r="41" s="690" customFormat="1" ht="13.5" customHeight="1" x14ac:dyDescent="0.2"/>
    <row r="42" s="690" customFormat="1" ht="13.5" customHeight="1" x14ac:dyDescent="0.2"/>
    <row r="43" s="690" customFormat="1" ht="13.5" customHeight="1" x14ac:dyDescent="0.2"/>
    <row r="44" s="690" customFormat="1" ht="13.5" customHeight="1" x14ac:dyDescent="0.2"/>
    <row r="45" s="690" customFormat="1" ht="13.5" customHeight="1" x14ac:dyDescent="0.2"/>
    <row r="46" s="690" customFormat="1" ht="13.5" customHeight="1" x14ac:dyDescent="0.2"/>
    <row r="47" s="690" customFormat="1" ht="13.5" customHeight="1" x14ac:dyDescent="0.2"/>
    <row r="48" s="690" customFormat="1" ht="13.5" customHeight="1" x14ac:dyDescent="0.2"/>
    <row r="49" s="690" customFormat="1" ht="13.5" customHeight="1" x14ac:dyDescent="0.2"/>
    <row r="50" s="690" customFormat="1" ht="13.5" customHeight="1" x14ac:dyDescent="0.2"/>
    <row r="51" s="690" customFormat="1" ht="13.5" customHeight="1" x14ac:dyDescent="0.2"/>
    <row r="52" s="690" customFormat="1" ht="13.5" customHeight="1" x14ac:dyDescent="0.2"/>
    <row r="53" s="690" customFormat="1" ht="13.5" customHeight="1" x14ac:dyDescent="0.2"/>
    <row r="54" s="690" customFormat="1" ht="13.5" customHeight="1" x14ac:dyDescent="0.2"/>
    <row r="55" s="690" customFormat="1" ht="13.5" customHeight="1" x14ac:dyDescent="0.2"/>
    <row r="56" s="690" customFormat="1" ht="13.5" customHeight="1" x14ac:dyDescent="0.2"/>
    <row r="57" s="690" customFormat="1" ht="13.5" customHeight="1" x14ac:dyDescent="0.2"/>
    <row r="58" s="690" customFormat="1" ht="13.5" customHeight="1" x14ac:dyDescent="0.2"/>
    <row r="59" s="690" customFormat="1" ht="13.5" customHeight="1" x14ac:dyDescent="0.2"/>
    <row r="60" s="690" customFormat="1" ht="13.5" customHeight="1" x14ac:dyDescent="0.2"/>
    <row r="61" s="690" customFormat="1" ht="13.5" customHeight="1" x14ac:dyDescent="0.2"/>
    <row r="62" s="690" customFormat="1" ht="13.5" customHeight="1" x14ac:dyDescent="0.2"/>
    <row r="63" s="690" customFormat="1" ht="13.5" customHeight="1" x14ac:dyDescent="0.2"/>
    <row r="64" s="690" customFormat="1" ht="13.5" customHeight="1" x14ac:dyDescent="0.2"/>
    <row r="65" s="690" customFormat="1" ht="13.5" customHeight="1" x14ac:dyDescent="0.2"/>
    <row r="66" s="690" customFormat="1" ht="13.5" customHeight="1" x14ac:dyDescent="0.2"/>
    <row r="67" s="690" customFormat="1" ht="13.5" customHeight="1" x14ac:dyDescent="0.2"/>
    <row r="68" s="690" customFormat="1" ht="13.5" customHeight="1" x14ac:dyDescent="0.2"/>
    <row r="69" s="690" customFormat="1" ht="13.5" customHeight="1" x14ac:dyDescent="0.2"/>
    <row r="70" s="690" customFormat="1" ht="13.5" customHeight="1" x14ac:dyDescent="0.2"/>
    <row r="71" s="690" customFormat="1" ht="13.5" customHeight="1" x14ac:dyDescent="0.2"/>
    <row r="72" s="690" customFormat="1" ht="13.5" customHeight="1" x14ac:dyDescent="0.2"/>
    <row r="73" s="690" customFormat="1" ht="13.5" customHeight="1" x14ac:dyDescent="0.2"/>
    <row r="74" s="690" customFormat="1" ht="13.5" customHeight="1" x14ac:dyDescent="0.2"/>
    <row r="75" s="690" customFormat="1" ht="13.5" customHeight="1" x14ac:dyDescent="0.2"/>
    <row r="76" s="690" customFormat="1" ht="13.5" customHeight="1" x14ac:dyDescent="0.2"/>
    <row r="77" s="690" customFormat="1" ht="13.5" customHeight="1" x14ac:dyDescent="0.2"/>
    <row r="78" s="690" customFormat="1" ht="13.5" customHeight="1" x14ac:dyDescent="0.2"/>
    <row r="79" s="690" customFormat="1" ht="13.5" customHeight="1" x14ac:dyDescent="0.2"/>
    <row r="80" s="690" customFormat="1" ht="13.5" customHeight="1" x14ac:dyDescent="0.2"/>
    <row r="81" s="690" customFormat="1" ht="13.5" customHeight="1" x14ac:dyDescent="0.2"/>
    <row r="82" s="690" customFormat="1" ht="13.5" customHeight="1" x14ac:dyDescent="0.2"/>
    <row r="83" s="690" customFormat="1" ht="13.5" customHeight="1" x14ac:dyDescent="0.2"/>
    <row r="84" s="690" customFormat="1" ht="13.5" customHeight="1" x14ac:dyDescent="0.2"/>
    <row r="85" s="690" customFormat="1" ht="13.5" customHeight="1" x14ac:dyDescent="0.2"/>
    <row r="86" s="690" customFormat="1" ht="13.5" customHeight="1" x14ac:dyDescent="0.2"/>
    <row r="87" s="690" customFormat="1" ht="13.5" customHeight="1" x14ac:dyDescent="0.2"/>
    <row r="88" s="690" customFormat="1" ht="13.5" customHeight="1" x14ac:dyDescent="0.2"/>
    <row r="89" s="690" customFormat="1" ht="13.5" customHeight="1" x14ac:dyDescent="0.2"/>
    <row r="90" s="690" customFormat="1" ht="13.5" customHeight="1" x14ac:dyDescent="0.2"/>
    <row r="91" s="690" customFormat="1" ht="13.5" customHeight="1" x14ac:dyDescent="0.2"/>
    <row r="92" s="690" customFormat="1" ht="13.5" customHeight="1" x14ac:dyDescent="0.2"/>
    <row r="93" s="690" customFormat="1" ht="13.5" customHeight="1" x14ac:dyDescent="0.2"/>
    <row r="94" s="690" customFormat="1" ht="13.5" customHeight="1" x14ac:dyDescent="0.2"/>
    <row r="95" s="690" customFormat="1" ht="13.5" customHeight="1" x14ac:dyDescent="0.2"/>
    <row r="96" s="690" customFormat="1" ht="13.5" customHeight="1" x14ac:dyDescent="0.2"/>
    <row r="97" s="690" customFormat="1" ht="13.5" customHeight="1" x14ac:dyDescent="0.2"/>
    <row r="98" s="690" customFormat="1" ht="13.5" customHeight="1" x14ac:dyDescent="0.2"/>
    <row r="99" s="690" customFormat="1" ht="13.5" customHeight="1" x14ac:dyDescent="0.2"/>
    <row r="100" s="690" customFormat="1" ht="13.5" customHeight="1" x14ac:dyDescent="0.2"/>
  </sheetData>
  <printOptions horizontalCentered="1" verticalCentered="1"/>
  <pageMargins left="0" right="0" top="0" bottom="0" header="0" footer="0"/>
  <pageSetup paperSize="9"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0F1C8-85D8-47CE-AFB2-648E55ABCD6D}">
  <dimension ref="A1:M36"/>
  <sheetViews>
    <sheetView showGridLines="0" zoomScaleNormal="100" workbookViewId="0">
      <selection sqref="A1:K1"/>
    </sheetView>
  </sheetViews>
  <sheetFormatPr baseColWidth="10" defaultRowHeight="12.95" customHeight="1" x14ac:dyDescent="0.2"/>
  <cols>
    <col min="9" max="9" width="10.75" customWidth="1"/>
  </cols>
  <sheetData>
    <row r="1" spans="1:13" ht="12.95" customHeight="1" x14ac:dyDescent="0.2">
      <c r="A1" s="745" t="s">
        <v>520</v>
      </c>
      <c r="B1" s="745"/>
      <c r="C1" s="745"/>
      <c r="D1" s="745"/>
      <c r="E1" s="745"/>
      <c r="F1" s="745"/>
      <c r="G1" s="745"/>
      <c r="H1" s="745"/>
      <c r="I1" s="745"/>
      <c r="J1" s="745"/>
      <c r="K1" s="745"/>
      <c r="L1" s="93"/>
    </row>
    <row r="2" spans="1:13" ht="12.95" customHeight="1" x14ac:dyDescent="0.2">
      <c r="A2" s="745" t="s">
        <v>521</v>
      </c>
      <c r="B2" s="745"/>
      <c r="C2" s="745"/>
      <c r="D2" s="745"/>
      <c r="E2" s="745"/>
      <c r="F2" s="745"/>
      <c r="G2" s="745"/>
      <c r="H2" s="745"/>
      <c r="I2" s="745"/>
      <c r="J2" s="745"/>
      <c r="K2" s="745"/>
      <c r="L2" s="93"/>
      <c r="M2" s="93"/>
    </row>
    <row r="35" spans="1:12" ht="65.099999999999994" customHeight="1" x14ac:dyDescent="0.2">
      <c r="A35" s="743" t="s">
        <v>532</v>
      </c>
      <c r="B35" s="743"/>
      <c r="C35" s="743"/>
      <c r="D35" s="743"/>
      <c r="E35" s="743"/>
      <c r="F35" s="743"/>
      <c r="G35" s="743"/>
      <c r="H35" s="743"/>
      <c r="I35" s="743"/>
      <c r="J35" s="743"/>
      <c r="K35" s="743"/>
    </row>
    <row r="36" spans="1:12" ht="12.95" customHeight="1" x14ac:dyDescent="0.2">
      <c r="A36" s="743" t="s">
        <v>411</v>
      </c>
      <c r="B36" s="743"/>
      <c r="C36" s="743"/>
      <c r="D36" s="743"/>
      <c r="E36" s="743"/>
      <c r="F36" s="743"/>
      <c r="G36" s="743"/>
      <c r="H36" s="743"/>
      <c r="I36" s="743"/>
      <c r="J36" s="743"/>
      <c r="K36" s="743"/>
      <c r="L36" s="743"/>
    </row>
  </sheetData>
  <mergeCells count="4">
    <mergeCell ref="A1:K1"/>
    <mergeCell ref="A2:K2"/>
    <mergeCell ref="A36:L36"/>
    <mergeCell ref="A35:K35"/>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42401" r:id="rId3" name="Button 1">
              <controlPr defaultSize="0" print="0" autoFill="0" autoPict="0" macro="[0]!zurück">
                <anchor moveWithCells="1" sizeWithCells="1">
                  <from>
                    <xdr:col>12</xdr:col>
                    <xdr:colOff>0</xdr:colOff>
                    <xdr:row>2</xdr:row>
                    <xdr:rowOff>9525</xdr:rowOff>
                  </from>
                  <to>
                    <xdr:col>13</xdr:col>
                    <xdr:colOff>171450</xdr:colOff>
                    <xdr:row>6</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6C304-DFA4-4E89-9D3C-467786239E36}">
  <dimension ref="A1:M36"/>
  <sheetViews>
    <sheetView showGridLines="0" zoomScaleNormal="100" workbookViewId="0">
      <selection sqref="A1:K1"/>
    </sheetView>
  </sheetViews>
  <sheetFormatPr baseColWidth="10" defaultRowHeight="12.95" customHeight="1" x14ac:dyDescent="0.2"/>
  <sheetData>
    <row r="1" spans="1:13" ht="12.95" customHeight="1" x14ac:dyDescent="0.2">
      <c r="A1" s="745" t="s">
        <v>522</v>
      </c>
      <c r="B1" s="745"/>
      <c r="C1" s="745"/>
      <c r="D1" s="745"/>
      <c r="E1" s="745"/>
      <c r="F1" s="745"/>
      <c r="G1" s="745"/>
      <c r="H1" s="745"/>
      <c r="I1" s="745"/>
      <c r="J1" s="745"/>
      <c r="K1" s="745"/>
    </row>
    <row r="2" spans="1:13" ht="12.95" customHeight="1" x14ac:dyDescent="0.2">
      <c r="A2" s="745" t="s">
        <v>523</v>
      </c>
      <c r="B2" s="745"/>
      <c r="C2" s="745"/>
      <c r="D2" s="745"/>
      <c r="E2" s="745"/>
      <c r="F2" s="745"/>
      <c r="G2" s="745"/>
      <c r="H2" s="745"/>
      <c r="I2" s="745"/>
      <c r="J2" s="745"/>
      <c r="K2" s="745"/>
      <c r="L2" s="93"/>
      <c r="M2" s="93"/>
    </row>
    <row r="35" spans="1:12" ht="65.099999999999994" customHeight="1" x14ac:dyDescent="0.2">
      <c r="A35" s="743" t="s">
        <v>526</v>
      </c>
      <c r="B35" s="743"/>
      <c r="C35" s="743"/>
      <c r="D35" s="743"/>
      <c r="E35" s="743"/>
      <c r="F35" s="743"/>
      <c r="G35" s="743"/>
      <c r="H35" s="743"/>
      <c r="I35" s="743"/>
      <c r="J35" s="743"/>
      <c r="K35" s="743"/>
      <c r="L35" s="737"/>
    </row>
    <row r="36" spans="1:12" ht="12.95" customHeight="1" x14ac:dyDescent="0.2">
      <c r="A36" s="743" t="s">
        <v>517</v>
      </c>
      <c r="B36" s="743"/>
      <c r="C36" s="743"/>
      <c r="D36" s="743"/>
      <c r="E36" s="743"/>
      <c r="F36" s="743"/>
      <c r="G36" s="743"/>
      <c r="H36" s="743"/>
      <c r="I36" s="743"/>
      <c r="J36" s="743"/>
      <c r="K36" s="743"/>
      <c r="L36" s="737"/>
    </row>
  </sheetData>
  <mergeCells count="4">
    <mergeCell ref="A1:K1"/>
    <mergeCell ref="A2:K2"/>
    <mergeCell ref="A35:K35"/>
    <mergeCell ref="A36:K36"/>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43425" r:id="rId3" name="Button 1">
              <controlPr defaultSize="0" print="0" autoFill="0" autoPict="0" macro="[0]!zurück">
                <anchor moveWithCells="1" sizeWithCells="1">
                  <from>
                    <xdr:col>11</xdr:col>
                    <xdr:colOff>828675</xdr:colOff>
                    <xdr:row>2</xdr:row>
                    <xdr:rowOff>0</xdr:rowOff>
                  </from>
                  <to>
                    <xdr:col>13</xdr:col>
                    <xdr:colOff>161925</xdr:colOff>
                    <xdr:row>6</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E24D7-2738-41B0-9BD4-544F4AC98F71}">
  <dimension ref="A1:M36"/>
  <sheetViews>
    <sheetView showGridLines="0" zoomScaleNormal="100" workbookViewId="0">
      <selection sqref="A1:K1"/>
    </sheetView>
  </sheetViews>
  <sheetFormatPr baseColWidth="10" defaultRowHeight="12.95" customHeight="1" x14ac:dyDescent="0.2"/>
  <sheetData>
    <row r="1" spans="1:13" ht="12.95" customHeight="1" x14ac:dyDescent="0.2">
      <c r="A1" s="745" t="s">
        <v>524</v>
      </c>
      <c r="B1" s="745"/>
      <c r="C1" s="745"/>
      <c r="D1" s="745"/>
      <c r="E1" s="745"/>
      <c r="F1" s="745"/>
      <c r="G1" s="745"/>
      <c r="H1" s="745"/>
      <c r="I1" s="745"/>
      <c r="J1" s="745"/>
      <c r="K1" s="745"/>
    </row>
    <row r="2" spans="1:13" ht="12.95" customHeight="1" x14ac:dyDescent="0.2">
      <c r="A2" s="745" t="s">
        <v>525</v>
      </c>
      <c r="B2" s="745"/>
      <c r="C2" s="745"/>
      <c r="D2" s="745"/>
      <c r="E2" s="745"/>
      <c r="F2" s="745"/>
      <c r="G2" s="745"/>
      <c r="H2" s="745"/>
      <c r="I2" s="745"/>
      <c r="J2" s="745"/>
      <c r="K2" s="745"/>
      <c r="L2" s="93"/>
      <c r="M2" s="93"/>
    </row>
    <row r="35" spans="1:12" ht="65.099999999999994" customHeight="1" x14ac:dyDescent="0.2">
      <c r="A35" s="743" t="s">
        <v>531</v>
      </c>
      <c r="B35" s="743"/>
      <c r="C35" s="743"/>
      <c r="D35" s="743"/>
      <c r="E35" s="743"/>
      <c r="F35" s="743"/>
      <c r="G35" s="743"/>
      <c r="H35" s="743"/>
      <c r="I35" s="743"/>
      <c r="J35" s="743"/>
      <c r="K35" s="743"/>
      <c r="L35" s="737"/>
    </row>
    <row r="36" spans="1:12" ht="12.95" customHeight="1" x14ac:dyDescent="0.2">
      <c r="A36" s="743" t="s">
        <v>517</v>
      </c>
      <c r="B36" s="743"/>
      <c r="C36" s="743"/>
      <c r="D36" s="743"/>
      <c r="E36" s="743"/>
      <c r="F36" s="743"/>
      <c r="G36" s="743"/>
      <c r="H36" s="743"/>
      <c r="I36" s="743"/>
      <c r="J36" s="743"/>
      <c r="K36" s="743"/>
      <c r="L36" s="737"/>
    </row>
  </sheetData>
  <mergeCells count="4">
    <mergeCell ref="A1:K1"/>
    <mergeCell ref="A2:K2"/>
    <mergeCell ref="A35:K35"/>
    <mergeCell ref="A36:K36"/>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44449" r:id="rId3" name="Button 1">
              <controlPr defaultSize="0" print="0" autoFill="0" autoPict="0" macro="[0]!zurück">
                <anchor moveWithCells="1" sizeWithCells="1">
                  <from>
                    <xdr:col>12</xdr:col>
                    <xdr:colOff>0</xdr:colOff>
                    <xdr:row>2</xdr:row>
                    <xdr:rowOff>9525</xdr:rowOff>
                  </from>
                  <to>
                    <xdr:col>13</xdr:col>
                    <xdr:colOff>171450</xdr:colOff>
                    <xdr:row>6</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7"/>
  <dimension ref="A1:P100"/>
  <sheetViews>
    <sheetView showGridLines="0" zoomScaleNormal="100" workbookViewId="0">
      <selection sqref="A1:G1"/>
    </sheetView>
  </sheetViews>
  <sheetFormatPr baseColWidth="10" defaultColWidth="11" defaultRowHeight="14.25" customHeight="1" x14ac:dyDescent="0.2"/>
  <cols>
    <col min="1" max="1" width="21.875" style="690" customWidth="1"/>
    <col min="2" max="6" width="10.625" style="690" customWidth="1"/>
    <col min="7" max="7" width="15.625" style="690" customWidth="1"/>
    <col min="8" max="8" width="11.5" style="690" customWidth="1"/>
    <col min="9" max="9" width="15" style="690" customWidth="1"/>
    <col min="10" max="13" width="10.625" style="690" customWidth="1"/>
    <col min="14" max="16384" width="11" style="690"/>
  </cols>
  <sheetData>
    <row r="1" spans="1:16" s="210" customFormat="1" ht="12.95" customHeight="1" x14ac:dyDescent="0.2">
      <c r="A1" s="748" t="s">
        <v>6</v>
      </c>
      <c r="B1" s="748"/>
      <c r="C1" s="748"/>
      <c r="D1" s="748"/>
      <c r="E1" s="748"/>
      <c r="F1" s="748"/>
      <c r="G1" s="748"/>
      <c r="H1" s="35"/>
      <c r="I1" s="35"/>
      <c r="J1" s="35"/>
      <c r="K1" s="35"/>
      <c r="L1" s="35"/>
      <c r="M1" s="35"/>
    </row>
    <row r="2" spans="1:16" s="210" customFormat="1" ht="12.95" customHeight="1" x14ac:dyDescent="0.2">
      <c r="A2" s="748" t="s">
        <v>404</v>
      </c>
      <c r="B2" s="748"/>
      <c r="C2" s="748"/>
      <c r="D2" s="748"/>
      <c r="E2" s="748"/>
      <c r="F2" s="748"/>
      <c r="G2" s="748"/>
      <c r="H2" s="35"/>
      <c r="I2" s="35"/>
      <c r="J2" s="35"/>
      <c r="K2" s="35"/>
      <c r="L2" s="35"/>
      <c r="M2" s="35"/>
    </row>
    <row r="3" spans="1:16" ht="12.95" customHeight="1" x14ac:dyDescent="0.2">
      <c r="A3" s="252" t="s">
        <v>7</v>
      </c>
      <c r="B3" s="253">
        <v>2018</v>
      </c>
      <c r="C3" s="253">
        <v>2019</v>
      </c>
      <c r="D3" s="253">
        <v>2020</v>
      </c>
      <c r="E3" s="254">
        <v>2021</v>
      </c>
      <c r="F3" s="255" t="s">
        <v>527</v>
      </c>
      <c r="G3" s="253" t="s">
        <v>528</v>
      </c>
      <c r="H3" s="26"/>
      <c r="I3" s="257"/>
      <c r="J3" s="253">
        <v>2018</v>
      </c>
      <c r="K3" s="253">
        <v>2019</v>
      </c>
      <c r="L3" s="253">
        <v>2020</v>
      </c>
      <c r="M3" s="253">
        <v>2021</v>
      </c>
    </row>
    <row r="4" spans="1:16" ht="12.95" customHeight="1" x14ac:dyDescent="0.2">
      <c r="A4" s="45" t="s">
        <v>513</v>
      </c>
      <c r="B4" s="113">
        <v>307076.53168093303</v>
      </c>
      <c r="C4" s="113">
        <v>321368.51807719102</v>
      </c>
      <c r="D4" s="113">
        <v>330779.82360275934</v>
      </c>
      <c r="E4" s="113">
        <v>357516.6871633727</v>
      </c>
      <c r="F4" s="104"/>
      <c r="G4" s="104"/>
      <c r="H4" s="12"/>
      <c r="I4" s="750" t="s">
        <v>319</v>
      </c>
      <c r="J4" s="263">
        <v>1.416681743966924E-2</v>
      </c>
      <c r="K4" s="263">
        <v>1.3938204249519651E-2</v>
      </c>
      <c r="L4" s="263">
        <v>1.397341363270649E-2</v>
      </c>
      <c r="M4" s="263">
        <v>1.41397971091734E-2</v>
      </c>
    </row>
    <row r="5" spans="1:16" ht="12.95" customHeight="1" x14ac:dyDescent="0.2">
      <c r="A5" s="22" t="s">
        <v>280</v>
      </c>
      <c r="B5" s="104"/>
      <c r="C5" s="104">
        <v>14291.986396257998</v>
      </c>
      <c r="D5" s="104">
        <v>9411.3055255683139</v>
      </c>
      <c r="E5" s="104">
        <v>26736.863560613361</v>
      </c>
      <c r="F5" s="104">
        <v>50440.155482439703</v>
      </c>
      <c r="G5" s="104">
        <v>16813.385160813225</v>
      </c>
      <c r="H5" s="12"/>
      <c r="I5" s="750"/>
      <c r="J5" s="37"/>
      <c r="K5" s="37"/>
      <c r="L5" s="37"/>
      <c r="M5" s="37"/>
    </row>
    <row r="6" spans="1:16" ht="12.95" customHeight="1" x14ac:dyDescent="0.2">
      <c r="A6" s="258" t="s">
        <v>281</v>
      </c>
      <c r="B6" s="259"/>
      <c r="C6" s="259">
        <v>4.6542099189488192E-2</v>
      </c>
      <c r="D6" s="259">
        <v>2.9285088601328921E-2</v>
      </c>
      <c r="E6" s="259">
        <v>8.0829789644976169E-2</v>
      </c>
      <c r="F6" s="259">
        <v>0.16425923272719964</v>
      </c>
      <c r="G6" s="259">
        <v>5.2001995328661899E-2</v>
      </c>
      <c r="H6" s="16"/>
      <c r="I6" s="751"/>
      <c r="J6" s="264"/>
      <c r="K6" s="264"/>
      <c r="L6" s="264"/>
      <c r="M6" s="264"/>
    </row>
    <row r="7" spans="1:16" ht="12.95" customHeight="1" x14ac:dyDescent="0.2">
      <c r="A7" s="45" t="s">
        <v>9</v>
      </c>
      <c r="B7" s="113">
        <v>144642.88219262069</v>
      </c>
      <c r="C7" s="113">
        <v>151560.45155671987</v>
      </c>
      <c r="D7" s="113">
        <v>157107.93199337571</v>
      </c>
      <c r="E7" s="113">
        <v>168146.87249851911</v>
      </c>
      <c r="F7" s="104"/>
      <c r="G7" s="104"/>
      <c r="H7" s="12"/>
      <c r="I7" s="752" t="s">
        <v>320</v>
      </c>
      <c r="J7" s="265">
        <v>1.8958775723457E-2</v>
      </c>
      <c r="K7" s="265">
        <v>1.891277035349315E-2</v>
      </c>
      <c r="L7" s="265">
        <v>1.9047892334714149E-2</v>
      </c>
      <c r="M7" s="265">
        <v>1.8891021476300819E-2</v>
      </c>
    </row>
    <row r="8" spans="1:16" ht="12.95" customHeight="1" x14ac:dyDescent="0.2">
      <c r="A8" s="22" t="s">
        <v>280</v>
      </c>
      <c r="B8" s="104"/>
      <c r="C8" s="104">
        <v>6917.5693640991813</v>
      </c>
      <c r="D8" s="104">
        <v>5547.4804366558383</v>
      </c>
      <c r="E8" s="104">
        <v>11038.940505143401</v>
      </c>
      <c r="F8" s="104">
        <v>23503.99030589842</v>
      </c>
      <c r="G8" s="104">
        <v>7834.6634352994733</v>
      </c>
      <c r="H8" s="12"/>
      <c r="I8" s="750"/>
      <c r="J8" s="37"/>
      <c r="K8" s="37"/>
      <c r="L8" s="37"/>
      <c r="M8" s="37"/>
    </row>
    <row r="9" spans="1:16" ht="12.95" customHeight="1" x14ac:dyDescent="0.2">
      <c r="A9" s="258" t="s">
        <v>281</v>
      </c>
      <c r="B9" s="259"/>
      <c r="C9" s="259">
        <v>4.7825162629759173E-2</v>
      </c>
      <c r="D9" s="259">
        <v>3.6602427478119204E-2</v>
      </c>
      <c r="E9" s="259">
        <v>7.0263419326331955E-2</v>
      </c>
      <c r="F9" s="259">
        <v>0.16249669496075303</v>
      </c>
      <c r="G9" s="259">
        <v>5.1470862269332951E-2</v>
      </c>
      <c r="H9" s="16"/>
      <c r="I9" s="751"/>
      <c r="J9" s="264"/>
      <c r="K9" s="264"/>
      <c r="L9" s="264"/>
      <c r="M9" s="264"/>
    </row>
    <row r="10" spans="1:16" ht="12.95" customHeight="1" x14ac:dyDescent="0.2">
      <c r="A10" s="45" t="s">
        <v>10</v>
      </c>
      <c r="B10" s="113">
        <v>162433.64948831248</v>
      </c>
      <c r="C10" s="113">
        <v>169808.06652047124</v>
      </c>
      <c r="D10" s="113">
        <v>173671.89160938418</v>
      </c>
      <c r="E10" s="113">
        <v>189369.81466485307</v>
      </c>
      <c r="F10" s="104"/>
      <c r="G10" s="104"/>
      <c r="H10" s="12"/>
      <c r="I10" s="752" t="s">
        <v>321</v>
      </c>
      <c r="J10" s="265">
        <v>1.285601975310074E-2</v>
      </c>
      <c r="K10" s="265">
        <v>1.2525512334428959E-2</v>
      </c>
      <c r="L10" s="265">
        <v>1.250286000373727E-2</v>
      </c>
      <c r="M10" s="265">
        <v>1.304818024805283E-2</v>
      </c>
      <c r="O10" s="710"/>
    </row>
    <row r="11" spans="1:16" ht="12.95" customHeight="1" x14ac:dyDescent="0.2">
      <c r="A11" s="22" t="s">
        <v>280</v>
      </c>
      <c r="B11" s="104"/>
      <c r="C11" s="104">
        <v>7374.417032158759</v>
      </c>
      <c r="D11" s="104">
        <v>3863.8250889129413</v>
      </c>
      <c r="E11" s="104">
        <v>15697.923055468884</v>
      </c>
      <c r="F11" s="104">
        <v>26936.165176540584</v>
      </c>
      <c r="G11" s="104">
        <v>8978.7217255135274</v>
      </c>
      <c r="H11" s="12"/>
      <c r="I11" s="750"/>
      <c r="J11" s="37"/>
      <c r="K11" s="37"/>
      <c r="L11" s="37"/>
      <c r="M11" s="37"/>
      <c r="N11" s="711"/>
    </row>
    <row r="12" spans="1:16" ht="12.95" customHeight="1" x14ac:dyDescent="0.2">
      <c r="A12" s="22" t="s">
        <v>282</v>
      </c>
      <c r="B12" s="106"/>
      <c r="C12" s="105">
        <v>4.539956502479104E-2</v>
      </c>
      <c r="D12" s="105">
        <v>2.2754072689751385E-2</v>
      </c>
      <c r="E12" s="105">
        <v>9.0388392214763344E-2</v>
      </c>
      <c r="F12" s="105">
        <v>0.16582872613767574</v>
      </c>
      <c r="G12" s="105">
        <v>5.2474504307008285E-2</v>
      </c>
      <c r="H12" s="16"/>
      <c r="I12" s="750"/>
      <c r="J12" s="37"/>
      <c r="K12" s="37"/>
      <c r="L12" s="37"/>
      <c r="M12" s="37"/>
    </row>
    <row r="13" spans="1:16" ht="12.95" customHeight="1" x14ac:dyDescent="0.2">
      <c r="A13" s="21" t="s">
        <v>11</v>
      </c>
      <c r="B13" s="73">
        <v>100</v>
      </c>
      <c r="C13" s="73">
        <v>101.4</v>
      </c>
      <c r="D13" s="73">
        <v>101.9</v>
      </c>
      <c r="E13" s="73">
        <v>105.1</v>
      </c>
      <c r="F13" s="73">
        <v>5.0999999999999934</v>
      </c>
      <c r="G13" s="73">
        <v>1.6999999999999977</v>
      </c>
      <c r="H13" s="13"/>
      <c r="I13" s="750"/>
      <c r="J13" s="73"/>
      <c r="K13" s="73"/>
      <c r="L13" s="73"/>
      <c r="M13" s="73"/>
    </row>
    <row r="14" spans="1:16" ht="12.95" customHeight="1" thickBot="1" x14ac:dyDescent="0.25">
      <c r="A14" s="260" t="s">
        <v>283</v>
      </c>
      <c r="B14" s="261"/>
      <c r="C14" s="262">
        <v>3.0966040458373811E-2</v>
      </c>
      <c r="D14" s="262">
        <v>1.7735652313452199E-2</v>
      </c>
      <c r="E14" s="262">
        <v>5.7189126229156839E-2</v>
      </c>
      <c r="F14" s="262">
        <v>0.10925663761910154</v>
      </c>
      <c r="G14" s="262">
        <v>3.5167619742238365E-2</v>
      </c>
      <c r="H14" s="16"/>
      <c r="I14" s="753"/>
      <c r="J14" s="262"/>
      <c r="K14" s="262"/>
      <c r="L14" s="262"/>
      <c r="M14" s="262"/>
    </row>
    <row r="15" spans="1:16" ht="90.95" customHeight="1" x14ac:dyDescent="0.2">
      <c r="A15" s="741" t="s">
        <v>508</v>
      </c>
      <c r="B15" s="741"/>
      <c r="C15" s="741"/>
      <c r="D15" s="741"/>
      <c r="E15" s="741"/>
      <c r="F15" s="741"/>
      <c r="G15" s="741"/>
      <c r="H15" s="712"/>
      <c r="I15" s="712"/>
      <c r="J15" s="712"/>
      <c r="K15" s="712"/>
      <c r="L15" s="712"/>
      <c r="M15" s="712"/>
      <c r="P15" s="713"/>
    </row>
    <row r="16" spans="1:16" ht="12.95" customHeight="1" x14ac:dyDescent="0.2">
      <c r="A16" s="749" t="s">
        <v>405</v>
      </c>
      <c r="B16" s="749"/>
      <c r="C16" s="749"/>
      <c r="D16" s="749"/>
      <c r="E16" s="749"/>
      <c r="F16" s="749"/>
      <c r="G16" s="749"/>
      <c r="H16" s="714"/>
      <c r="I16" s="714"/>
      <c r="J16" s="714"/>
      <c r="K16" s="714"/>
      <c r="L16" s="714"/>
      <c r="M16" s="714"/>
    </row>
    <row r="17" spans="2:15" ht="14.25" customHeight="1" x14ac:dyDescent="0.2">
      <c r="O17" s="713"/>
    </row>
    <row r="18" spans="2:15" ht="14.25" customHeight="1" x14ac:dyDescent="0.2">
      <c r="C18" s="195"/>
      <c r="D18" s="195"/>
      <c r="E18" s="195"/>
      <c r="F18" s="195"/>
      <c r="G18" s="195"/>
    </row>
    <row r="19" spans="2:15" ht="14.25" customHeight="1" x14ac:dyDescent="0.2">
      <c r="C19" s="5"/>
      <c r="D19" s="5"/>
      <c r="E19" s="5"/>
      <c r="F19" s="5"/>
      <c r="G19" s="5"/>
    </row>
    <row r="20" spans="2:15" ht="14.25" customHeight="1" x14ac:dyDescent="0.2">
      <c r="B20" s="195"/>
      <c r="C20" s="195"/>
      <c r="D20" s="195"/>
      <c r="E20" s="195"/>
      <c r="F20" s="196"/>
      <c r="G20" s="196"/>
    </row>
    <row r="21" spans="2:15" ht="14.25" customHeight="1" x14ac:dyDescent="0.2">
      <c r="C21" s="5"/>
      <c r="D21" s="5"/>
      <c r="E21" s="5"/>
      <c r="F21" s="5"/>
      <c r="G21" s="5"/>
    </row>
    <row r="22" spans="2:15" ht="13.5" customHeight="1" x14ac:dyDescent="0.2"/>
    <row r="23" spans="2:15" ht="13.5" customHeight="1" x14ac:dyDescent="0.2"/>
    <row r="24" spans="2:15" ht="13.5" hidden="1" customHeight="1" x14ac:dyDescent="0.2"/>
    <row r="25" spans="2:15" ht="13.5" customHeight="1" x14ac:dyDescent="0.2"/>
    <row r="26" spans="2:15" ht="13.5" customHeight="1" x14ac:dyDescent="0.2"/>
    <row r="27" spans="2:15" ht="13.5" customHeight="1" x14ac:dyDescent="0.2"/>
    <row r="28" spans="2:15" ht="13.5" customHeight="1" x14ac:dyDescent="0.2"/>
    <row r="29" spans="2:15" ht="13.5" customHeight="1" x14ac:dyDescent="0.2"/>
    <row r="30" spans="2:15" ht="13.5" customHeight="1" x14ac:dyDescent="0.2"/>
    <row r="31" spans="2:15" ht="13.5" customHeight="1" x14ac:dyDescent="0.2"/>
    <row r="32" spans="2:15" ht="13.5" customHeight="1" x14ac:dyDescent="0.2"/>
    <row r="33" s="690" customFormat="1" ht="13.5" customHeight="1" x14ac:dyDescent="0.2"/>
    <row r="34" s="690" customFormat="1" ht="13.5" customHeight="1" x14ac:dyDescent="0.2"/>
    <row r="35" s="690" customFormat="1" ht="13.5" customHeight="1" x14ac:dyDescent="0.2"/>
    <row r="36" s="690" customFormat="1" ht="13.5" customHeight="1" x14ac:dyDescent="0.2"/>
    <row r="37" s="690" customFormat="1" ht="13.5" customHeight="1" x14ac:dyDescent="0.2"/>
    <row r="38" s="690" customFormat="1" ht="13.5" customHeight="1" x14ac:dyDescent="0.2"/>
    <row r="39" s="690" customFormat="1" ht="13.5" customHeight="1" x14ac:dyDescent="0.2"/>
    <row r="40" s="690" customFormat="1" ht="13.5" customHeight="1" x14ac:dyDescent="0.2"/>
    <row r="41" s="690" customFormat="1" ht="13.5" customHeight="1" x14ac:dyDescent="0.2"/>
    <row r="42" s="690" customFormat="1" ht="13.5" customHeight="1" x14ac:dyDescent="0.2"/>
    <row r="43" s="690" customFormat="1" ht="13.5" customHeight="1" x14ac:dyDescent="0.2"/>
    <row r="44" s="690" customFormat="1" ht="13.5" customHeight="1" x14ac:dyDescent="0.2"/>
    <row r="45" s="690" customFormat="1" ht="13.5" customHeight="1" x14ac:dyDescent="0.2"/>
    <row r="46" s="690" customFormat="1" ht="13.5" customHeight="1" x14ac:dyDescent="0.2"/>
    <row r="47" s="690" customFormat="1" ht="13.5" customHeight="1" x14ac:dyDescent="0.2"/>
    <row r="48" s="690" customFormat="1" ht="13.5" customHeight="1" x14ac:dyDescent="0.2"/>
    <row r="49" s="690" customFormat="1" ht="13.5" customHeight="1" x14ac:dyDescent="0.2"/>
    <row r="50" s="690" customFormat="1" ht="13.5" customHeight="1" x14ac:dyDescent="0.2"/>
    <row r="51" s="690" customFormat="1" ht="13.5" customHeight="1" x14ac:dyDescent="0.2"/>
    <row r="52" s="690" customFormat="1" ht="13.5" customHeight="1" x14ac:dyDescent="0.2"/>
    <row r="53" s="690" customFormat="1" ht="13.5" customHeight="1" x14ac:dyDescent="0.2"/>
    <row r="54" s="690" customFormat="1" ht="13.5" customHeight="1" x14ac:dyDescent="0.2"/>
    <row r="55" s="690" customFormat="1" ht="13.5" customHeight="1" x14ac:dyDescent="0.2"/>
    <row r="56" s="690" customFormat="1" ht="13.5" customHeight="1" x14ac:dyDescent="0.2"/>
    <row r="57" s="690" customFormat="1" ht="13.5" customHeight="1" x14ac:dyDescent="0.2"/>
    <row r="58" s="690" customFormat="1" ht="13.5" customHeight="1" x14ac:dyDescent="0.2"/>
    <row r="59" s="690" customFormat="1" ht="13.5" customHeight="1" x14ac:dyDescent="0.2"/>
    <row r="60" s="690" customFormat="1" ht="13.5" customHeight="1" x14ac:dyDescent="0.2"/>
    <row r="61" s="690" customFormat="1" ht="13.5" customHeight="1" x14ac:dyDescent="0.2"/>
    <row r="62" s="690" customFormat="1" ht="13.5" customHeight="1" x14ac:dyDescent="0.2"/>
    <row r="63" s="690" customFormat="1" ht="13.5" customHeight="1" x14ac:dyDescent="0.2"/>
    <row r="64" s="690" customFormat="1" ht="13.5" customHeight="1" x14ac:dyDescent="0.2"/>
    <row r="65" s="690" customFormat="1" ht="13.5" customHeight="1" x14ac:dyDescent="0.2"/>
    <row r="66" s="690" customFormat="1" ht="13.5" customHeight="1" x14ac:dyDescent="0.2"/>
    <row r="67" s="690" customFormat="1" ht="13.5" customHeight="1" x14ac:dyDescent="0.2"/>
    <row r="68" s="690" customFormat="1" ht="13.5" customHeight="1" x14ac:dyDescent="0.2"/>
    <row r="69" s="690" customFormat="1" ht="13.5" customHeight="1" x14ac:dyDescent="0.2"/>
    <row r="70" s="690" customFormat="1" ht="13.5" customHeight="1" x14ac:dyDescent="0.2"/>
    <row r="71" s="690" customFormat="1" ht="13.5" customHeight="1" x14ac:dyDescent="0.2"/>
    <row r="72" s="690" customFormat="1" ht="13.5" customHeight="1" x14ac:dyDescent="0.2"/>
    <row r="73" s="690" customFormat="1" ht="13.5" customHeight="1" x14ac:dyDescent="0.2"/>
    <row r="74" s="690" customFormat="1" ht="13.5" customHeight="1" x14ac:dyDescent="0.2"/>
    <row r="75" s="690" customFormat="1" ht="13.5" customHeight="1" x14ac:dyDescent="0.2"/>
    <row r="76" s="690" customFormat="1" ht="13.5" customHeight="1" x14ac:dyDescent="0.2"/>
    <row r="77" s="690" customFormat="1" ht="13.5" customHeight="1" x14ac:dyDescent="0.2"/>
    <row r="78" s="690" customFormat="1" ht="13.5" customHeight="1" x14ac:dyDescent="0.2"/>
    <row r="79" s="690" customFormat="1" ht="13.5" customHeight="1" x14ac:dyDescent="0.2"/>
    <row r="80" s="690" customFormat="1" ht="13.5" customHeight="1" x14ac:dyDescent="0.2"/>
    <row r="81" s="690" customFormat="1" ht="13.5" customHeight="1" x14ac:dyDescent="0.2"/>
    <row r="82" s="690" customFormat="1" ht="13.5" customHeight="1" x14ac:dyDescent="0.2"/>
    <row r="83" s="690" customFormat="1" ht="13.5" customHeight="1" x14ac:dyDescent="0.2"/>
    <row r="84" s="690" customFormat="1" ht="13.5" customHeight="1" x14ac:dyDescent="0.2"/>
    <row r="85" s="690" customFormat="1" ht="13.5" customHeight="1" x14ac:dyDescent="0.2"/>
    <row r="86" s="690" customFormat="1" ht="13.5" customHeight="1" x14ac:dyDescent="0.2"/>
    <row r="87" s="690" customFormat="1" ht="13.5" customHeight="1" x14ac:dyDescent="0.2"/>
    <row r="88" s="690" customFormat="1" ht="13.5" customHeight="1" x14ac:dyDescent="0.2"/>
    <row r="89" s="690" customFormat="1" ht="13.5" customHeight="1" x14ac:dyDescent="0.2"/>
    <row r="90" s="690" customFormat="1" ht="13.5" customHeight="1" x14ac:dyDescent="0.2"/>
    <row r="91" s="690" customFormat="1" ht="13.5" customHeight="1" x14ac:dyDescent="0.2"/>
    <row r="92" s="690" customFormat="1" ht="13.5" customHeight="1" x14ac:dyDescent="0.2"/>
    <row r="93" s="690" customFormat="1" ht="13.5" customHeight="1" x14ac:dyDescent="0.2"/>
    <row r="94" s="690" customFormat="1" ht="13.5" customHeight="1" x14ac:dyDescent="0.2"/>
    <row r="95" s="690" customFormat="1" ht="13.5" customHeight="1" x14ac:dyDescent="0.2"/>
    <row r="96" s="690" customFormat="1" ht="13.5" customHeight="1" x14ac:dyDescent="0.2"/>
    <row r="97" s="690" customFormat="1" ht="13.5" customHeight="1" x14ac:dyDescent="0.2"/>
    <row r="98" s="690" customFormat="1" ht="13.5" customHeight="1" x14ac:dyDescent="0.2"/>
    <row r="99" s="690" customFormat="1" ht="13.5" customHeight="1" x14ac:dyDescent="0.2"/>
    <row r="100" s="690" customFormat="1" ht="13.5" customHeight="1" x14ac:dyDescent="0.2"/>
  </sheetData>
  <mergeCells count="7">
    <mergeCell ref="A1:G1"/>
    <mergeCell ref="A16:G16"/>
    <mergeCell ref="A15:G15"/>
    <mergeCell ref="I4:I6"/>
    <mergeCell ref="I7:I9"/>
    <mergeCell ref="I10:I14"/>
    <mergeCell ref="A2:G2"/>
  </mergeCells>
  <conditionalFormatting sqref="J4:M10">
    <cfRule type="expression" dxfId="383" priority="4">
      <formula>J4&gt;15%</formula>
    </cfRule>
  </conditionalFormatting>
  <conditionalFormatting sqref="B4:E10">
    <cfRule type="expression" dxfId="382" priority="3">
      <formula>J4&gt;15%</formula>
    </cfRule>
  </conditionalFormatting>
  <conditionalFormatting sqref="J4:M14 B4:G14">
    <cfRule type="containsText" dxfId="381" priority="2" operator="containsText" text=".">
      <formula>NOT(ISERROR(SEARCH(".",B4)))</formula>
    </cfRule>
  </conditionalFormatting>
  <conditionalFormatting sqref="B20:E20">
    <cfRule type="expression" dxfId="380" priority="1">
      <formula>J20&gt;15%</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8209" r:id="rId4" name="Button 1">
              <controlPr defaultSize="0" print="0" autoFill="0" autoPict="0" macro="[0]!zurück">
                <anchor moveWithCells="1" sizeWithCells="1">
                  <from>
                    <xdr:col>14</xdr:col>
                    <xdr:colOff>0</xdr:colOff>
                    <xdr:row>2</xdr:row>
                    <xdr:rowOff>0</xdr:rowOff>
                  </from>
                  <to>
                    <xdr:col>15</xdr:col>
                    <xdr:colOff>171450</xdr:colOff>
                    <xdr:row>4</xdr:row>
                    <xdr:rowOff>114300</xdr:rowOff>
                  </to>
                </anchor>
              </controlPr>
            </control>
          </mc:Choice>
        </mc:AlternateContent>
        <mc:AlternateContent xmlns:mc="http://schemas.openxmlformats.org/markup-compatibility/2006">
          <mc:Choice Requires="x14">
            <control shapeId="478210" r:id="rId5" name="Button 2">
              <controlPr defaultSize="0" print="0" autoFill="0" autoPict="0" macro="[0]!zurück">
                <anchor moveWithCells="1" sizeWithCells="1">
                  <from>
                    <xdr:col>14</xdr:col>
                    <xdr:colOff>0</xdr:colOff>
                    <xdr:row>2</xdr:row>
                    <xdr:rowOff>0</xdr:rowOff>
                  </from>
                  <to>
                    <xdr:col>15</xdr:col>
                    <xdr:colOff>171450</xdr:colOff>
                    <xdr:row>4</xdr:row>
                    <xdr:rowOff>114300</xdr:rowOff>
                  </to>
                </anchor>
              </controlPr>
            </control>
          </mc:Choice>
        </mc:AlternateContent>
        <mc:AlternateContent xmlns:mc="http://schemas.openxmlformats.org/markup-compatibility/2006">
          <mc:Choice Requires="x14">
            <control shapeId="478211" r:id="rId6" name="Button 3">
              <controlPr defaultSize="0" print="0" autoFill="0" autoPict="0" macro="[0]!zurück">
                <anchor moveWithCells="1" sizeWithCells="1">
                  <from>
                    <xdr:col>14</xdr:col>
                    <xdr:colOff>0</xdr:colOff>
                    <xdr:row>2</xdr:row>
                    <xdr:rowOff>0</xdr:rowOff>
                  </from>
                  <to>
                    <xdr:col>15</xdr:col>
                    <xdr:colOff>171450</xdr:colOff>
                    <xdr:row>4</xdr:row>
                    <xdr:rowOff>114300</xdr:rowOff>
                  </to>
                </anchor>
              </controlPr>
            </control>
          </mc:Choice>
        </mc:AlternateContent>
        <mc:AlternateContent xmlns:mc="http://schemas.openxmlformats.org/markup-compatibility/2006">
          <mc:Choice Requires="x14">
            <control shapeId="478212" r:id="rId7" name="Button 4">
              <controlPr defaultSize="0" print="0" autoFill="0" autoPict="0" macro="[0]!zurück">
                <anchor moveWithCells="1" sizeWithCells="1">
                  <from>
                    <xdr:col>14</xdr:col>
                    <xdr:colOff>0</xdr:colOff>
                    <xdr:row>2</xdr:row>
                    <xdr:rowOff>0</xdr:rowOff>
                  </from>
                  <to>
                    <xdr:col>15</xdr:col>
                    <xdr:colOff>171450</xdr:colOff>
                    <xdr:row>4</xdr:row>
                    <xdr:rowOff>114300</xdr:rowOff>
                  </to>
                </anchor>
              </controlPr>
            </control>
          </mc:Choice>
        </mc:AlternateContent>
        <mc:AlternateContent xmlns:mc="http://schemas.openxmlformats.org/markup-compatibility/2006">
          <mc:Choice Requires="x14">
            <control shapeId="478217" r:id="rId8" name="Button 9">
              <controlPr defaultSize="0" print="0" autoFill="0" autoPict="0" macro="[0]!zurück">
                <anchor moveWithCells="1" sizeWithCells="1">
                  <from>
                    <xdr:col>14</xdr:col>
                    <xdr:colOff>0</xdr:colOff>
                    <xdr:row>2</xdr:row>
                    <xdr:rowOff>0</xdr:rowOff>
                  </from>
                  <to>
                    <xdr:col>15</xdr:col>
                    <xdr:colOff>171450</xdr:colOff>
                    <xdr:row>5</xdr:row>
                    <xdr:rowOff>76200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8"/>
  <dimension ref="A1:Q113"/>
  <sheetViews>
    <sheetView showGridLines="0" zoomScaleNormal="100" zoomScaleSheetLayoutView="100" workbookViewId="0">
      <selection sqref="A1:H1"/>
    </sheetView>
  </sheetViews>
  <sheetFormatPr baseColWidth="10" defaultColWidth="11" defaultRowHeight="14.25" customHeight="1" x14ac:dyDescent="0.2"/>
  <cols>
    <col min="1" max="1" width="9.625" style="41" customWidth="1"/>
    <col min="2" max="2" width="28.875" style="232" customWidth="1"/>
    <col min="3" max="9" width="10.625" style="41" customWidth="1"/>
    <col min="10" max="13" width="16.625" style="41" customWidth="1"/>
    <col min="14" max="16384" width="11" style="41"/>
  </cols>
  <sheetData>
    <row r="1" spans="1:17" ht="12.95" customHeight="1" x14ac:dyDescent="0.2">
      <c r="A1" s="755" t="s">
        <v>12</v>
      </c>
      <c r="B1" s="755"/>
      <c r="C1" s="755"/>
      <c r="D1" s="755"/>
      <c r="E1" s="755"/>
      <c r="F1" s="755"/>
      <c r="G1" s="755"/>
      <c r="H1" s="755"/>
      <c r="I1" s="27"/>
      <c r="J1" s="27"/>
      <c r="K1" s="27"/>
      <c r="L1" s="27"/>
      <c r="M1" s="27"/>
    </row>
    <row r="2" spans="1:17" ht="12.95" customHeight="1" x14ac:dyDescent="0.2">
      <c r="A2" s="755" t="s">
        <v>406</v>
      </c>
      <c r="B2" s="755"/>
      <c r="C2" s="755"/>
      <c r="D2" s="755"/>
      <c r="E2" s="755"/>
      <c r="F2" s="755"/>
      <c r="G2" s="755"/>
      <c r="H2" s="755"/>
      <c r="I2" s="27"/>
      <c r="J2" s="27"/>
      <c r="K2" s="27"/>
      <c r="L2" s="27"/>
      <c r="M2" s="27"/>
    </row>
    <row r="3" spans="1:17" ht="39" customHeight="1" x14ac:dyDescent="0.2">
      <c r="A3" s="756" t="s">
        <v>7</v>
      </c>
      <c r="B3" s="756"/>
      <c r="C3" s="266">
        <v>2018</v>
      </c>
      <c r="D3" s="266">
        <v>2019</v>
      </c>
      <c r="E3" s="266">
        <v>2020</v>
      </c>
      <c r="F3" s="266">
        <v>2021</v>
      </c>
      <c r="G3" s="255" t="s">
        <v>530</v>
      </c>
      <c r="H3" s="253" t="s">
        <v>528</v>
      </c>
      <c r="I3" s="26"/>
      <c r="J3" s="253" t="s">
        <v>407</v>
      </c>
      <c r="K3" s="253" t="s">
        <v>408</v>
      </c>
      <c r="L3" s="253" t="s">
        <v>409</v>
      </c>
      <c r="M3" s="253" t="s">
        <v>410</v>
      </c>
      <c r="Q3" s="26"/>
    </row>
    <row r="4" spans="1:17" ht="12.95" customHeight="1" x14ac:dyDescent="0.2">
      <c r="A4" s="757" t="s">
        <v>9</v>
      </c>
      <c r="B4" s="757"/>
      <c r="C4" s="36">
        <v>144642.88219262069</v>
      </c>
      <c r="D4" s="36">
        <v>151560.45155671987</v>
      </c>
      <c r="E4" s="36">
        <v>157107.93199337571</v>
      </c>
      <c r="F4" s="36">
        <v>168146.87249851911</v>
      </c>
      <c r="G4" s="33"/>
      <c r="H4" s="33"/>
      <c r="I4" s="17"/>
      <c r="J4" s="37">
        <v>1.8958775723457E-2</v>
      </c>
      <c r="K4" s="37">
        <v>1.891277035349315E-2</v>
      </c>
      <c r="L4" s="37">
        <v>1.9047892334714149E-2</v>
      </c>
      <c r="M4" s="37">
        <v>1.8891021476300819E-2</v>
      </c>
    </row>
    <row r="5" spans="1:17" ht="12.95" customHeight="1" x14ac:dyDescent="0.2">
      <c r="A5" s="758"/>
      <c r="B5" s="758"/>
      <c r="C5" s="34"/>
      <c r="D5" s="34">
        <v>6917.5693640991813</v>
      </c>
      <c r="E5" s="34">
        <v>5547.4804366558383</v>
      </c>
      <c r="F5" s="34">
        <v>11038.940505143401</v>
      </c>
      <c r="G5" s="33">
        <v>23503.99030589842</v>
      </c>
      <c r="H5" s="33">
        <v>7834.6634352994733</v>
      </c>
      <c r="I5" s="20"/>
      <c r="J5" s="37"/>
      <c r="K5" s="37"/>
      <c r="L5" s="37"/>
      <c r="M5" s="37"/>
    </row>
    <row r="6" spans="1:17" ht="12.95" customHeight="1" x14ac:dyDescent="0.2">
      <c r="A6" s="758"/>
      <c r="B6" s="758"/>
      <c r="C6" s="267"/>
      <c r="D6" s="267">
        <v>4.7825162629759173E-2</v>
      </c>
      <c r="E6" s="267">
        <v>3.6602427478119204E-2</v>
      </c>
      <c r="F6" s="267">
        <v>7.0263419326331955E-2</v>
      </c>
      <c r="G6" s="259">
        <v>0.16249669496075303</v>
      </c>
      <c r="H6" s="259">
        <v>5.1470862269332951E-2</v>
      </c>
      <c r="I6" s="16"/>
      <c r="J6" s="264"/>
      <c r="K6" s="264"/>
      <c r="L6" s="264"/>
      <c r="M6" s="264"/>
    </row>
    <row r="7" spans="1:17" ht="12.95" customHeight="1" x14ac:dyDescent="0.2">
      <c r="A7" s="759" t="s">
        <v>152</v>
      </c>
      <c r="B7" s="268" t="s">
        <v>13</v>
      </c>
      <c r="C7" s="36">
        <v>76639.660127172014</v>
      </c>
      <c r="D7" s="36">
        <v>81750.131531343635</v>
      </c>
      <c r="E7" s="36">
        <v>85283.182731462366</v>
      </c>
      <c r="F7" s="36">
        <v>93566.000577600513</v>
      </c>
      <c r="G7" s="36"/>
      <c r="H7" s="36"/>
      <c r="I7" s="17"/>
      <c r="J7" s="37">
        <v>1.8958775723457E-2</v>
      </c>
      <c r="K7" s="37">
        <v>1.891277035349315E-2</v>
      </c>
      <c r="L7" s="37">
        <v>1.9047892334714149E-2</v>
      </c>
      <c r="M7" s="37">
        <v>1.8891021476300819E-2</v>
      </c>
    </row>
    <row r="8" spans="1:17" ht="12.95" customHeight="1" x14ac:dyDescent="0.2">
      <c r="A8" s="759"/>
      <c r="B8" s="269" t="s">
        <v>251</v>
      </c>
      <c r="C8" s="197">
        <v>0.52985434862332947</v>
      </c>
      <c r="D8" s="197">
        <v>0.53938960125590241</v>
      </c>
      <c r="E8" s="197">
        <v>0.54283180772221129</v>
      </c>
      <c r="F8" s="197">
        <v>0.55645400468822015</v>
      </c>
      <c r="G8" s="33"/>
      <c r="H8" s="33"/>
      <c r="I8" s="17"/>
      <c r="J8" s="37"/>
      <c r="K8" s="37"/>
      <c r="L8" s="37"/>
      <c r="M8" s="37"/>
    </row>
    <row r="9" spans="1:17" ht="12.95" customHeight="1" x14ac:dyDescent="0.2">
      <c r="A9" s="759"/>
      <c r="B9" s="269" t="s">
        <v>280</v>
      </c>
      <c r="C9" s="197"/>
      <c r="D9" s="33">
        <v>5110.4714041716215</v>
      </c>
      <c r="E9" s="33">
        <v>3533.0512001187308</v>
      </c>
      <c r="F9" s="33">
        <v>8282.8178461381467</v>
      </c>
      <c r="G9" s="33">
        <v>16926.340450428499</v>
      </c>
      <c r="H9" s="33">
        <v>5642.113483476166</v>
      </c>
      <c r="I9" s="20"/>
      <c r="J9" s="37"/>
      <c r="K9" s="37"/>
      <c r="L9" s="37"/>
      <c r="M9" s="37"/>
    </row>
    <row r="10" spans="1:17" ht="12.95" customHeight="1" x14ac:dyDescent="0.2">
      <c r="A10" s="759"/>
      <c r="B10" s="270" t="s">
        <v>281</v>
      </c>
      <c r="C10" s="271"/>
      <c r="D10" s="259">
        <v>6.668181194555875E-2</v>
      </c>
      <c r="E10" s="259">
        <v>4.321768214848843E-2</v>
      </c>
      <c r="F10" s="259">
        <v>9.7121350081631974E-2</v>
      </c>
      <c r="G10" s="259">
        <v>0.22085615231515612</v>
      </c>
      <c r="H10" s="259">
        <v>6.8779623670383483E-2</v>
      </c>
      <c r="I10" s="16"/>
      <c r="J10" s="264"/>
      <c r="K10" s="264"/>
      <c r="L10" s="264"/>
      <c r="M10" s="264"/>
    </row>
    <row r="11" spans="1:17" ht="12.95" customHeight="1" x14ac:dyDescent="0.2">
      <c r="A11" s="759"/>
      <c r="B11" s="268" t="s">
        <v>14</v>
      </c>
      <c r="C11" s="272">
        <v>8090.4883134294332</v>
      </c>
      <c r="D11" s="272">
        <v>8486.9553913984746</v>
      </c>
      <c r="E11" s="272">
        <v>9539.9899645926143</v>
      </c>
      <c r="F11" s="272">
        <v>10044.32719608158</v>
      </c>
      <c r="G11" s="272"/>
      <c r="H11" s="272"/>
      <c r="I11" s="17"/>
      <c r="J11" s="37">
        <v>1.8958775723457E-2</v>
      </c>
      <c r="K11" s="37">
        <v>1.891277035349315E-2</v>
      </c>
      <c r="L11" s="37">
        <v>1.9047892334714149E-2</v>
      </c>
      <c r="M11" s="37">
        <v>1.8891021476300819E-2</v>
      </c>
    </row>
    <row r="12" spans="1:17" ht="12.95" customHeight="1" x14ac:dyDescent="0.2">
      <c r="A12" s="759"/>
      <c r="B12" s="269" t="s">
        <v>251</v>
      </c>
      <c r="C12" s="197">
        <v>5.5934230504722265E-2</v>
      </c>
      <c r="D12" s="197">
        <v>5.599716353591308E-2</v>
      </c>
      <c r="E12" s="197">
        <v>6.07225226858365E-2</v>
      </c>
      <c r="F12" s="197">
        <v>5.9735438708026174E-2</v>
      </c>
      <c r="G12" s="33"/>
      <c r="H12" s="33"/>
      <c r="I12" s="17"/>
      <c r="J12" s="37"/>
      <c r="K12" s="37"/>
      <c r="L12" s="37"/>
      <c r="M12" s="37"/>
    </row>
    <row r="13" spans="1:17" ht="12.95" customHeight="1" x14ac:dyDescent="0.2">
      <c r="A13" s="759"/>
      <c r="B13" s="269" t="s">
        <v>280</v>
      </c>
      <c r="C13" s="33"/>
      <c r="D13" s="33">
        <v>396.46707796904138</v>
      </c>
      <c r="E13" s="33">
        <v>1053.0345731941397</v>
      </c>
      <c r="F13" s="33">
        <v>504.3372314889657</v>
      </c>
      <c r="G13" s="33">
        <v>1953.8388826521468</v>
      </c>
      <c r="H13" s="33">
        <v>651.27962755071565</v>
      </c>
      <c r="I13" s="20"/>
      <c r="J13" s="37"/>
      <c r="K13" s="37"/>
      <c r="L13" s="37"/>
      <c r="M13" s="37"/>
    </row>
    <row r="14" spans="1:17" ht="12.95" customHeight="1" x14ac:dyDescent="0.2">
      <c r="A14" s="759"/>
      <c r="B14" s="270" t="s">
        <v>281</v>
      </c>
      <c r="C14" s="271"/>
      <c r="D14" s="259">
        <v>4.9004097479622352E-2</v>
      </c>
      <c r="E14" s="259">
        <v>0.12407683611267591</v>
      </c>
      <c r="F14" s="259">
        <v>5.2865593502802219E-2</v>
      </c>
      <c r="G14" s="259">
        <v>0.24149826400576613</v>
      </c>
      <c r="H14" s="259">
        <v>7.4769595908563469E-2</v>
      </c>
      <c r="I14" s="16"/>
      <c r="J14" s="264"/>
      <c r="K14" s="264"/>
      <c r="L14" s="264"/>
      <c r="M14" s="264"/>
    </row>
    <row r="15" spans="1:17" ht="12.95" customHeight="1" x14ac:dyDescent="0.2">
      <c r="A15" s="759"/>
      <c r="B15" s="268" t="s">
        <v>252</v>
      </c>
      <c r="C15" s="272">
        <v>17287.969691193855</v>
      </c>
      <c r="D15" s="272">
        <v>17736.321390641475</v>
      </c>
      <c r="E15" s="272">
        <v>18301.256867509146</v>
      </c>
      <c r="F15" s="272">
        <v>18553.074294974547</v>
      </c>
      <c r="G15" s="272"/>
      <c r="H15" s="272"/>
      <c r="I15" s="17"/>
      <c r="J15" s="37">
        <v>1.8958775723457E-2</v>
      </c>
      <c r="K15" s="37">
        <v>1.891277035349315E-2</v>
      </c>
      <c r="L15" s="37">
        <v>1.9047892334714149E-2</v>
      </c>
      <c r="M15" s="37">
        <v>1.8891021476300819E-2</v>
      </c>
    </row>
    <row r="16" spans="1:17" ht="12.95" customHeight="1" x14ac:dyDescent="0.2">
      <c r="A16" s="759"/>
      <c r="B16" s="269" t="s">
        <v>251</v>
      </c>
      <c r="C16" s="197">
        <v>0.11952174506707834</v>
      </c>
      <c r="D16" s="197">
        <v>0.11702473309142819</v>
      </c>
      <c r="E16" s="197">
        <v>0.11648843336745594</v>
      </c>
      <c r="F16" s="197">
        <v>0.11033850359088865</v>
      </c>
      <c r="G16" s="33"/>
      <c r="H16" s="33"/>
      <c r="I16" s="17"/>
      <c r="J16" s="37"/>
      <c r="K16" s="37"/>
      <c r="L16" s="37"/>
      <c r="M16" s="37"/>
    </row>
    <row r="17" spans="1:13" ht="12.95" customHeight="1" x14ac:dyDescent="0.2">
      <c r="A17" s="759"/>
      <c r="B17" s="269" t="s">
        <v>280</v>
      </c>
      <c r="C17" s="33"/>
      <c r="D17" s="33">
        <v>448.35169944761947</v>
      </c>
      <c r="E17" s="33">
        <v>564.93547686767124</v>
      </c>
      <c r="F17" s="33">
        <v>251.81742746540112</v>
      </c>
      <c r="G17" s="33">
        <v>1265.1046037806918</v>
      </c>
      <c r="H17" s="33">
        <v>421.70153459356396</v>
      </c>
      <c r="I17" s="20"/>
      <c r="J17" s="37"/>
      <c r="K17" s="37"/>
      <c r="L17" s="37"/>
      <c r="M17" s="37"/>
    </row>
    <row r="18" spans="1:13" ht="12.95" customHeight="1" x14ac:dyDescent="0.2">
      <c r="A18" s="759"/>
      <c r="B18" s="270" t="s">
        <v>281</v>
      </c>
      <c r="C18" s="271"/>
      <c r="D18" s="259">
        <v>2.5934317762947075E-2</v>
      </c>
      <c r="E18" s="259">
        <v>3.1851896705353905E-2</v>
      </c>
      <c r="F18" s="259">
        <v>1.3759570137090492E-2</v>
      </c>
      <c r="G18" s="259">
        <v>7.3178321478959488E-2</v>
      </c>
      <c r="H18" s="259">
        <v>2.3820836027254266E-2</v>
      </c>
      <c r="I18" s="16"/>
      <c r="J18" s="264"/>
      <c r="K18" s="264"/>
      <c r="L18" s="264"/>
      <c r="M18" s="264"/>
    </row>
    <row r="19" spans="1:13" ht="12.95" customHeight="1" x14ac:dyDescent="0.2">
      <c r="A19" s="759"/>
      <c r="B19" s="268" t="s">
        <v>253</v>
      </c>
      <c r="C19" s="272">
        <v>5132.8562784315691</v>
      </c>
      <c r="D19" s="272">
        <v>5215.3347423477862</v>
      </c>
      <c r="E19" s="272">
        <v>5261.2923352831313</v>
      </c>
      <c r="F19" s="272">
        <v>5565.6638154916855</v>
      </c>
      <c r="G19" s="272"/>
      <c r="H19" s="272"/>
      <c r="I19" s="17"/>
      <c r="J19" s="37">
        <v>1.8958775723457E-2</v>
      </c>
      <c r="K19" s="37">
        <v>1.891277035349315E-2</v>
      </c>
      <c r="L19" s="37">
        <v>1.9047892334714149E-2</v>
      </c>
      <c r="M19" s="37">
        <v>1.8891021476300819E-2</v>
      </c>
    </row>
    <row r="20" spans="1:13" ht="12.95" customHeight="1" x14ac:dyDescent="0.2">
      <c r="A20" s="759"/>
      <c r="B20" s="269" t="s">
        <v>251</v>
      </c>
      <c r="C20" s="197">
        <v>3.5486407631148784E-2</v>
      </c>
      <c r="D20" s="197">
        <v>3.4410921112860392E-2</v>
      </c>
      <c r="E20" s="197">
        <v>3.3488394051962751E-2</v>
      </c>
      <c r="F20" s="197">
        <v>3.3100013891371682E-2</v>
      </c>
      <c r="G20" s="33"/>
      <c r="H20" s="33"/>
      <c r="I20" s="17"/>
      <c r="J20" s="37"/>
      <c r="K20" s="37"/>
      <c r="L20" s="37"/>
      <c r="M20" s="37"/>
    </row>
    <row r="21" spans="1:13" ht="12.95" customHeight="1" x14ac:dyDescent="0.2">
      <c r="A21" s="759"/>
      <c r="B21" s="269" t="s">
        <v>280</v>
      </c>
      <c r="C21" s="33"/>
      <c r="D21" s="33">
        <v>82.478463916217152</v>
      </c>
      <c r="E21" s="33">
        <v>45.957592935345019</v>
      </c>
      <c r="F21" s="33">
        <v>304.3714802085542</v>
      </c>
      <c r="G21" s="33">
        <v>432.80753706011637</v>
      </c>
      <c r="H21" s="33">
        <v>144.26917902003879</v>
      </c>
      <c r="I21" s="20"/>
      <c r="J21" s="37"/>
      <c r="K21" s="37"/>
      <c r="L21" s="37"/>
      <c r="M21" s="37"/>
    </row>
    <row r="22" spans="1:13" ht="12.95" customHeight="1" x14ac:dyDescent="0.2">
      <c r="A22" s="759"/>
      <c r="B22" s="270" t="s">
        <v>281</v>
      </c>
      <c r="C22" s="271"/>
      <c r="D22" s="259">
        <v>1.6068726541749158E-2</v>
      </c>
      <c r="E22" s="259">
        <v>8.8120121153827027E-3</v>
      </c>
      <c r="F22" s="259">
        <v>5.7851086921626979E-2</v>
      </c>
      <c r="G22" s="259">
        <v>8.4320992753837254E-2</v>
      </c>
      <c r="H22" s="259">
        <v>2.7352042363517182E-2</v>
      </c>
      <c r="I22" s="16"/>
      <c r="J22" s="264"/>
      <c r="K22" s="264"/>
      <c r="L22" s="264"/>
      <c r="M22" s="264"/>
    </row>
    <row r="23" spans="1:13" ht="12.95" customHeight="1" x14ac:dyDescent="0.2">
      <c r="A23" s="759"/>
      <c r="B23" s="268" t="s">
        <v>15</v>
      </c>
      <c r="C23" s="272">
        <v>9604.9705158565685</v>
      </c>
      <c r="D23" s="272">
        <v>9294.8625658592355</v>
      </c>
      <c r="E23" s="272">
        <v>9362.1105569018691</v>
      </c>
      <c r="F23" s="272">
        <v>9416.0273293451537</v>
      </c>
      <c r="G23" s="272"/>
      <c r="H23" s="272"/>
      <c r="I23" s="17"/>
      <c r="J23" s="37">
        <v>1.8958775723457E-2</v>
      </c>
      <c r="K23" s="37">
        <v>1.891277035349315E-2</v>
      </c>
      <c r="L23" s="37">
        <v>1.9047892334714149E-2</v>
      </c>
      <c r="M23" s="37">
        <v>1.8891021476300819E-2</v>
      </c>
    </row>
    <row r="24" spans="1:13" ht="12.95" customHeight="1" x14ac:dyDescent="0.2">
      <c r="A24" s="759"/>
      <c r="B24" s="269" t="s">
        <v>251</v>
      </c>
      <c r="C24" s="197">
        <v>6.6404722930407625E-2</v>
      </c>
      <c r="D24" s="197">
        <v>6.13277571450144E-2</v>
      </c>
      <c r="E24" s="197">
        <v>5.9590311183630201E-2</v>
      </c>
      <c r="F24" s="197">
        <v>5.5998825249801078E-2</v>
      </c>
      <c r="G24" s="33"/>
      <c r="H24" s="33"/>
      <c r="I24" s="17"/>
      <c r="J24" s="37"/>
      <c r="K24" s="37"/>
      <c r="L24" s="37"/>
      <c r="M24" s="37"/>
    </row>
    <row r="25" spans="1:13" ht="12.95" customHeight="1" x14ac:dyDescent="0.2">
      <c r="A25" s="759"/>
      <c r="B25" s="269" t="s">
        <v>280</v>
      </c>
      <c r="C25" s="33"/>
      <c r="D25" s="33">
        <v>-310.10794999733298</v>
      </c>
      <c r="E25" s="33">
        <v>67.247991042633657</v>
      </c>
      <c r="F25" s="33">
        <v>53.916772443284572</v>
      </c>
      <c r="G25" s="33">
        <v>-188.94318651141475</v>
      </c>
      <c r="H25" s="33">
        <v>-62.981062170471581</v>
      </c>
      <c r="I25" s="20"/>
      <c r="J25" s="37"/>
      <c r="K25" s="37"/>
      <c r="L25" s="37"/>
      <c r="M25" s="37"/>
    </row>
    <row r="26" spans="1:13" ht="12.95" customHeight="1" x14ac:dyDescent="0.2">
      <c r="A26" s="759"/>
      <c r="B26" s="270" t="s">
        <v>281</v>
      </c>
      <c r="C26" s="271"/>
      <c r="D26" s="259">
        <v>-3.2286194891008223E-2</v>
      </c>
      <c r="E26" s="259">
        <v>7.2349634613900413E-3</v>
      </c>
      <c r="F26" s="259">
        <v>5.7590403483898647E-3</v>
      </c>
      <c r="G26" s="259">
        <v>-1.9671396825164004E-2</v>
      </c>
      <c r="H26" s="259">
        <v>-6.6006043951054583E-3</v>
      </c>
      <c r="I26" s="16"/>
      <c r="J26" s="264"/>
      <c r="K26" s="264"/>
      <c r="L26" s="264"/>
      <c r="M26" s="264"/>
    </row>
    <row r="27" spans="1:13" ht="12.95" customHeight="1" x14ac:dyDescent="0.2">
      <c r="A27" s="759"/>
      <c r="B27" s="31" t="s">
        <v>254</v>
      </c>
      <c r="C27" s="36">
        <v>1073.471216722337</v>
      </c>
      <c r="D27" s="36">
        <v>1140.7800248733461</v>
      </c>
      <c r="E27" s="36">
        <v>1226.8230036565446</v>
      </c>
      <c r="F27" s="36">
        <v>1268.7225247611768</v>
      </c>
      <c r="G27" s="36"/>
      <c r="H27" s="36"/>
      <c r="I27" s="17"/>
      <c r="J27" s="37">
        <v>1.8958775723457E-2</v>
      </c>
      <c r="K27" s="37">
        <v>1.891277035349315E-2</v>
      </c>
      <c r="L27" s="37">
        <v>1.9047892334714149E-2</v>
      </c>
      <c r="M27" s="37">
        <v>1.8891021476300819E-2</v>
      </c>
    </row>
    <row r="28" spans="1:13" ht="12.95" customHeight="1" x14ac:dyDescent="0.2">
      <c r="A28" s="759"/>
      <c r="B28" s="46" t="s">
        <v>251</v>
      </c>
      <c r="C28" s="197">
        <v>7.4215281142752474E-3</v>
      </c>
      <c r="D28" s="197">
        <v>7.5268977702037353E-3</v>
      </c>
      <c r="E28" s="197">
        <v>7.8087909890397662E-3</v>
      </c>
      <c r="F28" s="197">
        <v>7.5453233587341965E-3</v>
      </c>
      <c r="G28" s="33"/>
      <c r="H28" s="33"/>
      <c r="I28" s="17"/>
      <c r="J28" s="37"/>
      <c r="K28" s="37"/>
      <c r="L28" s="37"/>
      <c r="M28" s="37"/>
    </row>
    <row r="29" spans="1:13" ht="12.95" customHeight="1" x14ac:dyDescent="0.2">
      <c r="A29" s="759"/>
      <c r="B29" s="46" t="s">
        <v>280</v>
      </c>
      <c r="C29" s="33"/>
      <c r="D29" s="33">
        <v>67.308808151009089</v>
      </c>
      <c r="E29" s="33">
        <v>86.042978783198578</v>
      </c>
      <c r="F29" s="33">
        <v>41.899521104632186</v>
      </c>
      <c r="G29" s="33">
        <v>195.25130803883985</v>
      </c>
      <c r="H29" s="33">
        <v>65.083769346279951</v>
      </c>
      <c r="I29" s="20"/>
      <c r="J29" s="37"/>
      <c r="K29" s="37"/>
      <c r="L29" s="37"/>
      <c r="M29" s="37"/>
    </row>
    <row r="30" spans="1:13" ht="12.95" customHeight="1" x14ac:dyDescent="0.2">
      <c r="A30" s="759"/>
      <c r="B30" s="274" t="s">
        <v>281</v>
      </c>
      <c r="C30" s="271"/>
      <c r="D30" s="259">
        <v>6.2702014830472275E-2</v>
      </c>
      <c r="E30" s="259">
        <v>7.542468916630217E-2</v>
      </c>
      <c r="F30" s="259">
        <v>3.4152865555789801E-2</v>
      </c>
      <c r="G30" s="259">
        <v>0.18188779074580755</v>
      </c>
      <c r="H30" s="259">
        <v>5.7285027512054887E-2</v>
      </c>
      <c r="I30" s="16"/>
      <c r="J30" s="264"/>
      <c r="K30" s="264"/>
      <c r="L30" s="264"/>
      <c r="M30" s="264"/>
    </row>
    <row r="31" spans="1:13" ht="12.95" customHeight="1" x14ac:dyDescent="0.2">
      <c r="A31" s="759"/>
      <c r="B31" s="268" t="s">
        <v>16</v>
      </c>
      <c r="C31" s="272">
        <v>1378.6590794405226</v>
      </c>
      <c r="D31" s="272">
        <v>1259.11784280295</v>
      </c>
      <c r="E31" s="272">
        <v>1145.7947817902082</v>
      </c>
      <c r="F31" s="272">
        <v>957.7939937991008</v>
      </c>
      <c r="G31" s="272"/>
      <c r="H31" s="272"/>
      <c r="I31" s="17"/>
      <c r="J31" s="37">
        <v>1.8958775723457E-2</v>
      </c>
      <c r="K31" s="37">
        <v>1.891277035349315E-2</v>
      </c>
      <c r="L31" s="37">
        <v>1.9047892334714149E-2</v>
      </c>
      <c r="M31" s="37">
        <v>1.8891021476300819E-2</v>
      </c>
    </row>
    <row r="32" spans="1:13" ht="12.95" customHeight="1" x14ac:dyDescent="0.2">
      <c r="A32" s="759"/>
      <c r="B32" s="269" t="s">
        <v>251</v>
      </c>
      <c r="C32" s="197">
        <v>9.5314685281544971E-3</v>
      </c>
      <c r="D32" s="197">
        <v>8.3076939258902825E-3</v>
      </c>
      <c r="E32" s="197">
        <v>7.2930422242367711E-3</v>
      </c>
      <c r="F32" s="197">
        <v>5.6961748950016076E-3</v>
      </c>
      <c r="G32" s="33"/>
      <c r="H32" s="33"/>
      <c r="I32" s="17"/>
      <c r="J32" s="37"/>
      <c r="K32" s="37"/>
      <c r="L32" s="37"/>
      <c r="M32" s="37"/>
    </row>
    <row r="33" spans="1:13" ht="12.95" customHeight="1" x14ac:dyDescent="0.2">
      <c r="A33" s="759"/>
      <c r="B33" s="269" t="s">
        <v>280</v>
      </c>
      <c r="C33" s="33"/>
      <c r="D33" s="33">
        <v>-119.54123663757264</v>
      </c>
      <c r="E33" s="33">
        <v>-113.32306101274185</v>
      </c>
      <c r="F33" s="33">
        <v>-188.00078799110736</v>
      </c>
      <c r="G33" s="33">
        <v>-420.86508564142184</v>
      </c>
      <c r="H33" s="33">
        <v>-140.28836188047396</v>
      </c>
      <c r="I33" s="20"/>
      <c r="J33" s="37"/>
      <c r="K33" s="37"/>
      <c r="L33" s="37"/>
      <c r="M33" s="37"/>
    </row>
    <row r="34" spans="1:13" ht="12.95" customHeight="1" x14ac:dyDescent="0.2">
      <c r="A34" s="759"/>
      <c r="B34" s="270" t="s">
        <v>281</v>
      </c>
      <c r="C34" s="271"/>
      <c r="D34" s="259">
        <v>-8.6708337412962161E-2</v>
      </c>
      <c r="E34" s="259">
        <v>-9.0001949905237522E-2</v>
      </c>
      <c r="F34" s="259">
        <v>-0.1640789354070647</v>
      </c>
      <c r="G34" s="259">
        <v>-0.30527132626016162</v>
      </c>
      <c r="H34" s="259">
        <v>-0.11433039334839512</v>
      </c>
      <c r="I34" s="16"/>
      <c r="J34" s="264"/>
      <c r="K34" s="264"/>
      <c r="L34" s="264"/>
      <c r="M34" s="264"/>
    </row>
    <row r="35" spans="1:13" ht="12.95" customHeight="1" x14ac:dyDescent="0.2">
      <c r="A35" s="759"/>
      <c r="B35" s="273" t="s">
        <v>255</v>
      </c>
      <c r="C35" s="36">
        <v>3793.2037036362467</v>
      </c>
      <c r="D35" s="36">
        <v>4305.3258140777434</v>
      </c>
      <c r="E35" s="36">
        <v>4701.8860462281964</v>
      </c>
      <c r="F35" s="36">
        <v>5395.0305948812102</v>
      </c>
      <c r="G35" s="36"/>
      <c r="H35" s="36"/>
      <c r="I35" s="17"/>
      <c r="J35" s="37">
        <v>1.8958775723457E-2</v>
      </c>
      <c r="K35" s="37">
        <v>1.891277035349315E-2</v>
      </c>
      <c r="L35" s="37">
        <v>1.9047892334714149E-2</v>
      </c>
      <c r="M35" s="37">
        <v>1.8891021476300819E-2</v>
      </c>
    </row>
    <row r="36" spans="1:13" ht="12.95" customHeight="1" x14ac:dyDescent="0.2">
      <c r="A36" s="759"/>
      <c r="B36" s="269" t="s">
        <v>251</v>
      </c>
      <c r="C36" s="197">
        <v>2.6224613656307287E-2</v>
      </c>
      <c r="D36" s="197">
        <v>2.8406657342707385E-2</v>
      </c>
      <c r="E36" s="197">
        <v>2.9927744491133945E-2</v>
      </c>
      <c r="F36" s="197">
        <v>3.2085227127425307E-2</v>
      </c>
      <c r="G36" s="33"/>
      <c r="H36" s="33"/>
      <c r="I36" s="17"/>
      <c r="J36" s="37"/>
      <c r="K36" s="37"/>
      <c r="L36" s="37"/>
      <c r="M36" s="37"/>
    </row>
    <row r="37" spans="1:13" ht="12.95" customHeight="1" x14ac:dyDescent="0.2">
      <c r="A37" s="759"/>
      <c r="B37" s="269" t="s">
        <v>280</v>
      </c>
      <c r="C37" s="33"/>
      <c r="D37" s="33">
        <v>512.12211044149672</v>
      </c>
      <c r="E37" s="33">
        <v>396.56023215045298</v>
      </c>
      <c r="F37" s="33">
        <v>693.14454865301377</v>
      </c>
      <c r="G37" s="33">
        <v>1601.8268912449635</v>
      </c>
      <c r="H37" s="33">
        <v>533.94229708165449</v>
      </c>
      <c r="I37" s="20"/>
      <c r="J37" s="37"/>
      <c r="K37" s="37"/>
      <c r="L37" s="37"/>
      <c r="M37" s="37"/>
    </row>
    <row r="38" spans="1:13" ht="12.95" customHeight="1" x14ac:dyDescent="0.2">
      <c r="A38" s="759"/>
      <c r="B38" s="270" t="s">
        <v>281</v>
      </c>
      <c r="C38" s="271"/>
      <c r="D38" s="259">
        <v>0.13501044247915434</v>
      </c>
      <c r="E38" s="259">
        <v>9.2109226868211214E-2</v>
      </c>
      <c r="F38" s="259">
        <v>0.14741840653689323</v>
      </c>
      <c r="G38" s="259">
        <v>0.42228865528877813</v>
      </c>
      <c r="H38" s="259">
        <v>0.12459439673961858</v>
      </c>
      <c r="I38" s="16"/>
      <c r="J38" s="264"/>
      <c r="K38" s="264"/>
      <c r="L38" s="264"/>
      <c r="M38" s="264"/>
    </row>
    <row r="39" spans="1:13" ht="12.95" customHeight="1" x14ac:dyDescent="0.2">
      <c r="A39" s="759"/>
      <c r="B39" s="268" t="s">
        <v>256</v>
      </c>
      <c r="C39" s="272">
        <v>602.49759194319165</v>
      </c>
      <c r="D39" s="272">
        <v>554.60987104904029</v>
      </c>
      <c r="E39" s="272">
        <v>577.78636513681158</v>
      </c>
      <c r="F39" s="272">
        <v>569.51604462537261</v>
      </c>
      <c r="G39" s="272"/>
      <c r="H39" s="272"/>
      <c r="I39" s="16"/>
      <c r="J39" s="37">
        <v>1.8958775723457E-2</v>
      </c>
      <c r="K39" s="37">
        <v>1.891277035349315E-2</v>
      </c>
      <c r="L39" s="37">
        <v>1.9047892334714149E-2</v>
      </c>
      <c r="M39" s="37">
        <v>1.8891021476300819E-2</v>
      </c>
    </row>
    <row r="40" spans="1:13" ht="12.95" customHeight="1" x14ac:dyDescent="0.2">
      <c r="A40" s="759"/>
      <c r="B40" s="269" t="s">
        <v>251</v>
      </c>
      <c r="C40" s="197">
        <v>4.1654147290901365E-3</v>
      </c>
      <c r="D40" s="197">
        <v>3.6593310811130933E-3</v>
      </c>
      <c r="E40" s="197">
        <v>3.6776396825156693E-3</v>
      </c>
      <c r="F40" s="197">
        <v>3.3870153881713646E-3</v>
      </c>
      <c r="G40" s="33"/>
      <c r="H40" s="33"/>
      <c r="I40" s="16"/>
      <c r="J40" s="37"/>
      <c r="K40" s="37"/>
      <c r="L40" s="37"/>
      <c r="M40" s="37"/>
    </row>
    <row r="41" spans="1:13" ht="12.95" customHeight="1" x14ac:dyDescent="0.2">
      <c r="A41" s="759"/>
      <c r="B41" s="269" t="s">
        <v>280</v>
      </c>
      <c r="C41" s="33"/>
      <c r="D41" s="33">
        <v>-47.887720894151357</v>
      </c>
      <c r="E41" s="33">
        <v>23.176494087771289</v>
      </c>
      <c r="F41" s="33">
        <v>-8.2703205114389675</v>
      </c>
      <c r="G41" s="33">
        <v>-32.981547317819036</v>
      </c>
      <c r="H41" s="33">
        <v>-10.993849105939679</v>
      </c>
      <c r="I41" s="16"/>
      <c r="J41" s="37"/>
      <c r="K41" s="37"/>
      <c r="L41" s="37"/>
      <c r="M41" s="37"/>
    </row>
    <row r="42" spans="1:13" ht="12.95" customHeight="1" x14ac:dyDescent="0.2">
      <c r="A42" s="759"/>
      <c r="B42" s="270" t="s">
        <v>281</v>
      </c>
      <c r="C42" s="271"/>
      <c r="D42" s="259">
        <v>-7.948201210182862E-2</v>
      </c>
      <c r="E42" s="259">
        <v>4.1788823635491967E-2</v>
      </c>
      <c r="F42" s="259">
        <v>-1.4313803527503931E-2</v>
      </c>
      <c r="G42" s="259">
        <v>-5.474137616292548E-2</v>
      </c>
      <c r="H42" s="259">
        <v>-1.859059386852624E-2</v>
      </c>
      <c r="I42" s="16"/>
      <c r="J42" s="264"/>
      <c r="K42" s="264"/>
      <c r="L42" s="264"/>
      <c r="M42" s="264"/>
    </row>
    <row r="43" spans="1:13" ht="12.95" customHeight="1" x14ac:dyDescent="0.2">
      <c r="A43" s="759"/>
      <c r="B43" s="273" t="s">
        <v>22</v>
      </c>
      <c r="C43" s="36">
        <v>21039.105674794999</v>
      </c>
      <c r="D43" s="36">
        <v>21817.01238232596</v>
      </c>
      <c r="E43" s="36">
        <v>21707.809340814634</v>
      </c>
      <c r="F43" s="36">
        <v>22810.716126958934</v>
      </c>
      <c r="G43" s="36"/>
      <c r="H43" s="36"/>
      <c r="I43" s="17"/>
      <c r="J43" s="37">
        <v>1.8958775723457E-2</v>
      </c>
      <c r="K43" s="37">
        <v>1.891277035349315E-2</v>
      </c>
      <c r="L43" s="37">
        <v>1.9047892334714149E-2</v>
      </c>
      <c r="M43" s="37">
        <v>1.8891021476300819E-2</v>
      </c>
    </row>
    <row r="44" spans="1:13" ht="12.95" customHeight="1" x14ac:dyDescent="0.2">
      <c r="A44" s="759"/>
      <c r="B44" s="269" t="s">
        <v>251</v>
      </c>
      <c r="C44" s="197">
        <v>0.14545552021548669</v>
      </c>
      <c r="D44" s="197">
        <v>0.14394924373896562</v>
      </c>
      <c r="E44" s="197">
        <v>0.13817131360197601</v>
      </c>
      <c r="F44" s="197">
        <v>0.13565947310236073</v>
      </c>
      <c r="G44" s="33"/>
      <c r="H44" s="33"/>
      <c r="I44" s="17"/>
      <c r="J44" s="37"/>
      <c r="K44" s="37"/>
      <c r="L44" s="37"/>
      <c r="M44" s="37"/>
    </row>
    <row r="45" spans="1:13" ht="12.95" customHeight="1" x14ac:dyDescent="0.2">
      <c r="A45" s="759"/>
      <c r="B45" s="269" t="s">
        <v>280</v>
      </c>
      <c r="C45" s="33"/>
      <c r="D45" s="33">
        <v>777.90670753096128</v>
      </c>
      <c r="E45" s="33">
        <v>-109.20304151132586</v>
      </c>
      <c r="F45" s="33">
        <v>1102.9067861443</v>
      </c>
      <c r="G45" s="33">
        <v>1771.6104521639354</v>
      </c>
      <c r="H45" s="33">
        <v>590.53681738797843</v>
      </c>
      <c r="I45" s="20"/>
      <c r="J45" s="37"/>
      <c r="K45" s="37"/>
      <c r="L45" s="37"/>
      <c r="M45" s="37"/>
    </row>
    <row r="46" spans="1:13" ht="12.95" customHeight="1" thickBot="1" x14ac:dyDescent="0.25">
      <c r="A46" s="760"/>
      <c r="B46" s="275" t="s">
        <v>281</v>
      </c>
      <c r="C46" s="261"/>
      <c r="D46" s="262">
        <v>3.6974323887868442E-2</v>
      </c>
      <c r="E46" s="262">
        <v>-5.0054076881668567E-3</v>
      </c>
      <c r="F46" s="262">
        <v>5.0806913255435425E-2</v>
      </c>
      <c r="G46" s="262">
        <v>8.4205596927360724E-2</v>
      </c>
      <c r="H46" s="262">
        <v>2.7315596715479229E-2</v>
      </c>
      <c r="I46" s="16"/>
      <c r="J46" s="276"/>
      <c r="K46" s="276"/>
      <c r="L46" s="276"/>
      <c r="M46" s="276"/>
    </row>
    <row r="47" spans="1:13" ht="78" customHeight="1" x14ac:dyDescent="0.2">
      <c r="A47" s="741" t="s">
        <v>376</v>
      </c>
      <c r="B47" s="741"/>
      <c r="C47" s="741"/>
      <c r="D47" s="741"/>
      <c r="E47" s="741"/>
      <c r="F47" s="741"/>
      <c r="G47" s="741"/>
      <c r="H47" s="741"/>
      <c r="I47" s="641"/>
      <c r="J47" s="641"/>
      <c r="K47" s="641"/>
      <c r="L47" s="641"/>
      <c r="M47" s="641"/>
    </row>
    <row r="48" spans="1:13" ht="12.95" customHeight="1" x14ac:dyDescent="0.2">
      <c r="A48" s="754" t="s">
        <v>411</v>
      </c>
      <c r="B48" s="754"/>
      <c r="C48" s="754"/>
      <c r="D48" s="754"/>
      <c r="E48" s="754"/>
      <c r="F48" s="754"/>
      <c r="G48" s="754"/>
      <c r="H48" s="754"/>
      <c r="I48" s="661"/>
      <c r="J48" s="661"/>
      <c r="K48" s="661"/>
      <c r="L48" s="661"/>
      <c r="M48" s="661"/>
    </row>
    <row r="49" spans="3:6" ht="13.5" customHeight="1" x14ac:dyDescent="0.2"/>
    <row r="50" spans="3:6" ht="13.5" customHeight="1" x14ac:dyDescent="0.2"/>
    <row r="51" spans="3:6" ht="13.5" customHeight="1" x14ac:dyDescent="0.2"/>
    <row r="52" spans="3:6" ht="13.5" customHeight="1" x14ac:dyDescent="0.2">
      <c r="C52" s="36"/>
      <c r="D52" s="36"/>
      <c r="E52" s="36"/>
      <c r="F52" s="36"/>
    </row>
    <row r="53" spans="3:6" ht="13.5" customHeight="1" x14ac:dyDescent="0.2"/>
    <row r="54" spans="3:6" ht="13.5" customHeight="1" x14ac:dyDescent="0.2"/>
    <row r="55" spans="3:6" ht="13.5" customHeight="1" x14ac:dyDescent="0.2"/>
    <row r="56" spans="3:6" ht="13.5" customHeight="1" x14ac:dyDescent="0.2"/>
    <row r="57" spans="3:6" ht="13.5" customHeight="1" x14ac:dyDescent="0.2"/>
    <row r="58" spans="3:6" ht="13.5" customHeight="1" x14ac:dyDescent="0.2"/>
    <row r="59" spans="3:6" ht="13.5" customHeight="1" x14ac:dyDescent="0.2"/>
    <row r="60" spans="3:6" ht="13.5" customHeight="1" x14ac:dyDescent="0.2"/>
    <row r="61" spans="3:6" ht="13.5" customHeight="1" x14ac:dyDescent="0.2"/>
    <row r="62" spans="3:6" ht="13.5" customHeight="1" x14ac:dyDescent="0.2"/>
    <row r="63" spans="3:6" ht="13.5" customHeight="1" x14ac:dyDescent="0.2"/>
    <row r="64" spans="3:6"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sheetData>
  <mergeCells count="9">
    <mergeCell ref="A47:H47"/>
    <mergeCell ref="A48:H48"/>
    <mergeCell ref="A1:H1"/>
    <mergeCell ref="A3:B3"/>
    <mergeCell ref="A2:H2"/>
    <mergeCell ref="A4:B4"/>
    <mergeCell ref="A5:B5"/>
    <mergeCell ref="A6:B6"/>
    <mergeCell ref="A7:A46"/>
  </mergeCells>
  <conditionalFormatting sqref="J44:M46 J4:M41">
    <cfRule type="expression" dxfId="379" priority="25">
      <formula>J4&gt;15%</formula>
    </cfRule>
  </conditionalFormatting>
  <conditionalFormatting sqref="C4:F39">
    <cfRule type="expression" dxfId="378" priority="238">
      <formula>J4 &gt;15%</formula>
    </cfRule>
  </conditionalFormatting>
  <conditionalFormatting sqref="J44:M46 J4:M41 C4:H41">
    <cfRule type="containsText" dxfId="377" priority="23" operator="containsText" text=".">
      <formula>NOT(ISERROR(SEARCH(".",C4)))</formula>
    </cfRule>
  </conditionalFormatting>
  <conditionalFormatting sqref="C40:F41">
    <cfRule type="expression" dxfId="376" priority="255">
      <formula>J44 &gt;15%</formula>
    </cfRule>
  </conditionalFormatting>
  <conditionalFormatting sqref="C45:C46 G43:H43">
    <cfRule type="containsText" dxfId="375" priority="21" operator="containsText" text=".">
      <formula>NOT(ISERROR(SEARCH(".",C43)))</formula>
    </cfRule>
  </conditionalFormatting>
  <conditionalFormatting sqref="C45:C46">
    <cfRule type="expression" dxfId="374" priority="22">
      <formula>J49 &gt;15%</formula>
    </cfRule>
  </conditionalFormatting>
  <conditionalFormatting sqref="C42:F42">
    <cfRule type="expression" dxfId="373" priority="20">
      <formula>J42 &gt;15%</formula>
    </cfRule>
  </conditionalFormatting>
  <conditionalFormatting sqref="C42:H42">
    <cfRule type="containsText" dxfId="372" priority="19" operator="containsText" text=".">
      <formula>NOT(ISERROR(SEARCH(".",C42)))</formula>
    </cfRule>
  </conditionalFormatting>
  <conditionalFormatting sqref="C43">
    <cfRule type="containsText" dxfId="371" priority="17" operator="containsText" text=".">
      <formula>NOT(ISERROR(SEARCH(".",C43)))</formula>
    </cfRule>
  </conditionalFormatting>
  <conditionalFormatting sqref="C43">
    <cfRule type="expression" dxfId="370" priority="18">
      <formula>J47 &gt;15%</formula>
    </cfRule>
  </conditionalFormatting>
  <conditionalFormatting sqref="C44">
    <cfRule type="containsText" dxfId="369" priority="13" operator="containsText" text=".">
      <formula>NOT(ISERROR(SEARCH(".",C44)))</formula>
    </cfRule>
  </conditionalFormatting>
  <conditionalFormatting sqref="C44">
    <cfRule type="expression" dxfId="368" priority="14">
      <formula>J48 &gt;15%</formula>
    </cfRule>
  </conditionalFormatting>
  <conditionalFormatting sqref="D44:H45">
    <cfRule type="containsText" dxfId="367" priority="11" operator="containsText" text=".">
      <formula>NOT(ISERROR(SEARCH(".",D44)))</formula>
    </cfRule>
  </conditionalFormatting>
  <conditionalFormatting sqref="D44:F45">
    <cfRule type="expression" dxfId="366" priority="12">
      <formula>K48 &gt;15%</formula>
    </cfRule>
  </conditionalFormatting>
  <conditionalFormatting sqref="D46:F46">
    <cfRule type="expression" dxfId="365" priority="10">
      <formula>K46 &gt;15%</formula>
    </cfRule>
  </conditionalFormatting>
  <conditionalFormatting sqref="D46:H46">
    <cfRule type="containsText" dxfId="364" priority="9" operator="containsText" text=".">
      <formula>NOT(ISERROR(SEARCH(".",D46)))</formula>
    </cfRule>
  </conditionalFormatting>
  <conditionalFormatting sqref="D43">
    <cfRule type="expression" dxfId="363" priority="8">
      <formula>K43 &gt;15%</formula>
    </cfRule>
  </conditionalFormatting>
  <conditionalFormatting sqref="D43">
    <cfRule type="containsText" dxfId="362" priority="7" operator="containsText" text=".">
      <formula>NOT(ISERROR(SEARCH(".",D43)))</formula>
    </cfRule>
  </conditionalFormatting>
  <conditionalFormatting sqref="E43:F43">
    <cfRule type="expression" dxfId="361" priority="6">
      <formula>L43 &gt;15%</formula>
    </cfRule>
  </conditionalFormatting>
  <conditionalFormatting sqref="E43:F43">
    <cfRule type="containsText" dxfId="360" priority="5" operator="containsText" text=".">
      <formula>NOT(ISERROR(SEARCH(".",E43)))</formula>
    </cfRule>
  </conditionalFormatting>
  <conditionalFormatting sqref="J42:M43">
    <cfRule type="expression" dxfId="359" priority="4">
      <formula>J42&gt;15%</formula>
    </cfRule>
  </conditionalFormatting>
  <conditionalFormatting sqref="J42:M43">
    <cfRule type="containsText" dxfId="358" priority="3" operator="containsText" text=".">
      <formula>NOT(ISERROR(SEARCH(".",J42)))</formula>
    </cfRule>
  </conditionalFormatting>
  <conditionalFormatting sqref="C52:F52">
    <cfRule type="containsText" dxfId="357" priority="1" operator="containsText" text=".">
      <formula>NOT(ISERROR(SEARCH(".",C52)))</formula>
    </cfRule>
  </conditionalFormatting>
  <conditionalFormatting sqref="C52:F52">
    <cfRule type="expression" dxfId="356" priority="2">
      <formula>J56 &gt;15%</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9233" r:id="rId4" name="Button 1">
              <controlPr defaultSize="0" print="0" autoFill="0" autoPict="0" macro="[0]!zurück">
                <anchor moveWithCells="1" sizeWithCells="1">
                  <from>
                    <xdr:col>14</xdr:col>
                    <xdr:colOff>0</xdr:colOff>
                    <xdr:row>2</xdr:row>
                    <xdr:rowOff>0</xdr:rowOff>
                  </from>
                  <to>
                    <xdr:col>15</xdr:col>
                    <xdr:colOff>171450</xdr:colOff>
                    <xdr:row>4</xdr:row>
                    <xdr:rowOff>66675</xdr:rowOff>
                  </to>
                </anchor>
              </controlPr>
            </control>
          </mc:Choice>
        </mc:AlternateContent>
        <mc:AlternateContent xmlns:mc="http://schemas.openxmlformats.org/markup-compatibility/2006">
          <mc:Choice Requires="x14">
            <control shapeId="479234" r:id="rId5" name="Button 2">
              <controlPr defaultSize="0" print="0" autoFill="0" autoPict="0" macro="[0]!zurück">
                <anchor moveWithCells="1" sizeWithCells="1">
                  <from>
                    <xdr:col>14</xdr:col>
                    <xdr:colOff>0</xdr:colOff>
                    <xdr:row>2</xdr:row>
                    <xdr:rowOff>0</xdr:rowOff>
                  </from>
                  <to>
                    <xdr:col>15</xdr:col>
                    <xdr:colOff>171450</xdr:colOff>
                    <xdr:row>4</xdr:row>
                    <xdr:rowOff>66675</xdr:rowOff>
                  </to>
                </anchor>
              </controlPr>
            </control>
          </mc:Choice>
        </mc:AlternateContent>
        <mc:AlternateContent xmlns:mc="http://schemas.openxmlformats.org/markup-compatibility/2006">
          <mc:Choice Requires="x14">
            <control shapeId="479235" r:id="rId6" name="Button 3">
              <controlPr defaultSize="0" print="0" autoFill="0" autoPict="0" macro="[0]!zurück">
                <anchor moveWithCells="1" sizeWithCells="1">
                  <from>
                    <xdr:col>14</xdr:col>
                    <xdr:colOff>0</xdr:colOff>
                    <xdr:row>2</xdr:row>
                    <xdr:rowOff>0</xdr:rowOff>
                  </from>
                  <to>
                    <xdr:col>15</xdr:col>
                    <xdr:colOff>171450</xdr:colOff>
                    <xdr:row>4</xdr:row>
                    <xdr:rowOff>66675</xdr:rowOff>
                  </to>
                </anchor>
              </controlPr>
            </control>
          </mc:Choice>
        </mc:AlternateContent>
        <mc:AlternateContent xmlns:mc="http://schemas.openxmlformats.org/markup-compatibility/2006">
          <mc:Choice Requires="x14">
            <control shapeId="479236" r:id="rId7" name="Button 4">
              <controlPr defaultSize="0" print="0" autoFill="0" autoPict="0" macro="[0]!zurück">
                <anchor moveWithCells="1" sizeWithCells="1">
                  <from>
                    <xdr:col>14</xdr:col>
                    <xdr:colOff>0</xdr:colOff>
                    <xdr:row>2</xdr:row>
                    <xdr:rowOff>0</xdr:rowOff>
                  </from>
                  <to>
                    <xdr:col>15</xdr:col>
                    <xdr:colOff>171450</xdr:colOff>
                    <xdr:row>4</xdr:row>
                    <xdr:rowOff>66675</xdr:rowOff>
                  </to>
                </anchor>
              </controlPr>
            </control>
          </mc:Choice>
        </mc:AlternateContent>
        <mc:AlternateContent xmlns:mc="http://schemas.openxmlformats.org/markup-compatibility/2006">
          <mc:Choice Requires="x14">
            <control shapeId="479238" r:id="rId8" name="Button 6">
              <controlPr defaultSize="0" print="0" autoFill="0" autoPict="0" macro="[0]!zurück">
                <anchor moveWithCells="1" sizeWithCells="1">
                  <from>
                    <xdr:col>14</xdr:col>
                    <xdr:colOff>0</xdr:colOff>
                    <xdr:row>2</xdr:row>
                    <xdr:rowOff>0</xdr:rowOff>
                  </from>
                  <to>
                    <xdr:col>15</xdr:col>
                    <xdr:colOff>171450</xdr:colOff>
                    <xdr:row>5</xdr:row>
                    <xdr:rowOff>28575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9"/>
  <dimension ref="A1:M100"/>
  <sheetViews>
    <sheetView showGridLines="0" zoomScaleNormal="100" workbookViewId="0">
      <selection sqref="A1:H1"/>
    </sheetView>
  </sheetViews>
  <sheetFormatPr baseColWidth="10" defaultColWidth="11" defaultRowHeight="12.75" x14ac:dyDescent="0.2"/>
  <cols>
    <col min="1" max="1" width="9.625" style="41" customWidth="1"/>
    <col min="2" max="2" width="23.625" style="41" customWidth="1"/>
    <col min="3" max="9" width="10.625" style="41" customWidth="1"/>
    <col min="10" max="13" width="14.625" style="41" customWidth="1"/>
    <col min="14" max="16384" width="11" style="41"/>
  </cols>
  <sheetData>
    <row r="1" spans="1:13" ht="12.95" customHeight="1" x14ac:dyDescent="0.2">
      <c r="A1" s="748" t="s">
        <v>17</v>
      </c>
      <c r="B1" s="748"/>
      <c r="C1" s="748"/>
      <c r="D1" s="748"/>
      <c r="E1" s="748"/>
      <c r="F1" s="748"/>
      <c r="G1" s="748"/>
      <c r="H1" s="748"/>
      <c r="I1" s="35"/>
      <c r="J1" s="35"/>
      <c r="K1" s="35"/>
      <c r="L1" s="35"/>
      <c r="M1" s="35"/>
    </row>
    <row r="2" spans="1:13" ht="12.95" customHeight="1" x14ac:dyDescent="0.2">
      <c r="A2" s="748" t="s">
        <v>412</v>
      </c>
      <c r="B2" s="748"/>
      <c r="C2" s="748"/>
      <c r="D2" s="748"/>
      <c r="E2" s="748"/>
      <c r="F2" s="748"/>
      <c r="G2" s="748"/>
      <c r="H2" s="748"/>
      <c r="I2" s="35"/>
      <c r="J2" s="35"/>
      <c r="K2" s="35"/>
      <c r="L2" s="35"/>
      <c r="M2" s="35"/>
    </row>
    <row r="3" spans="1:13" ht="39" customHeight="1" x14ac:dyDescent="0.2">
      <c r="A3" s="756" t="s">
        <v>7</v>
      </c>
      <c r="B3" s="756"/>
      <c r="C3" s="266">
        <v>2018</v>
      </c>
      <c r="D3" s="266">
        <v>2019</v>
      </c>
      <c r="E3" s="266">
        <v>2020</v>
      </c>
      <c r="F3" s="266">
        <v>2021</v>
      </c>
      <c r="G3" s="255" t="s">
        <v>530</v>
      </c>
      <c r="H3" s="253" t="s">
        <v>528</v>
      </c>
      <c r="I3" s="26"/>
      <c r="J3" s="253" t="s">
        <v>413</v>
      </c>
      <c r="K3" s="253" t="s">
        <v>414</v>
      </c>
      <c r="L3" s="253" t="s">
        <v>415</v>
      </c>
      <c r="M3" s="253" t="s">
        <v>416</v>
      </c>
    </row>
    <row r="4" spans="1:13" ht="12.95" customHeight="1" x14ac:dyDescent="0.2">
      <c r="A4" s="757" t="s">
        <v>8</v>
      </c>
      <c r="B4" s="757"/>
      <c r="C4" s="36">
        <v>307076.53168093303</v>
      </c>
      <c r="D4" s="36">
        <v>321368.51807719102</v>
      </c>
      <c r="E4" s="36">
        <v>330779.82360275934</v>
      </c>
      <c r="F4" s="36">
        <v>357516.6871633727</v>
      </c>
      <c r="G4" s="36"/>
      <c r="H4" s="36"/>
      <c r="I4" s="15"/>
      <c r="J4" s="37">
        <v>1.416681743966924E-2</v>
      </c>
      <c r="K4" s="37">
        <v>1.3938204249519651E-2</v>
      </c>
      <c r="L4" s="37">
        <v>1.397341363270649E-2</v>
      </c>
      <c r="M4" s="37">
        <v>1.41397971091734E-2</v>
      </c>
    </row>
    <row r="5" spans="1:13" ht="12.95" customHeight="1" x14ac:dyDescent="0.2">
      <c r="A5" s="758"/>
      <c r="B5" s="758"/>
      <c r="C5" s="33"/>
      <c r="D5" s="33">
        <v>14291.986396257998</v>
      </c>
      <c r="E5" s="33">
        <v>9411.3055255683139</v>
      </c>
      <c r="F5" s="33">
        <v>26736.863560613361</v>
      </c>
      <c r="G5" s="33">
        <v>50440.155482439674</v>
      </c>
      <c r="H5" s="33">
        <v>16813.385160813225</v>
      </c>
      <c r="I5" s="29"/>
      <c r="J5" s="37"/>
      <c r="K5" s="37"/>
      <c r="L5" s="37"/>
      <c r="M5" s="37"/>
    </row>
    <row r="6" spans="1:13" ht="12.95" customHeight="1" x14ac:dyDescent="0.2">
      <c r="A6" s="758"/>
      <c r="B6" s="758"/>
      <c r="C6" s="106"/>
      <c r="D6" s="105">
        <v>4.6542099189488192E-2</v>
      </c>
      <c r="E6" s="105">
        <v>2.9285088601328921E-2</v>
      </c>
      <c r="F6" s="105">
        <v>8.0829789644976169E-2</v>
      </c>
      <c r="G6" s="105">
        <v>0.16425923272719964</v>
      </c>
      <c r="H6" s="105">
        <v>5.2001995328661899E-2</v>
      </c>
      <c r="I6" s="16"/>
      <c r="J6" s="264"/>
      <c r="K6" s="264"/>
      <c r="L6" s="264"/>
      <c r="M6" s="264"/>
    </row>
    <row r="7" spans="1:13" ht="12.95" customHeight="1" x14ac:dyDescent="0.2">
      <c r="A7" s="761" t="s">
        <v>18</v>
      </c>
      <c r="B7" s="277" t="s">
        <v>500</v>
      </c>
      <c r="C7" s="272">
        <v>242870.92550047493</v>
      </c>
      <c r="D7" s="272">
        <v>253912.00764166468</v>
      </c>
      <c r="E7" s="272">
        <v>261413.51803389128</v>
      </c>
      <c r="F7" s="272">
        <v>285803.94741219742</v>
      </c>
      <c r="G7" s="278"/>
      <c r="H7" s="278"/>
      <c r="I7" s="24"/>
      <c r="J7" s="37">
        <v>1.416681743966924E-2</v>
      </c>
      <c r="K7" s="37">
        <v>1.3938204249519651E-2</v>
      </c>
      <c r="L7" s="37">
        <v>1.397341363270649E-2</v>
      </c>
      <c r="M7" s="37">
        <v>1.41397971091734E-2</v>
      </c>
    </row>
    <row r="8" spans="1:13" ht="12.95" customHeight="1" x14ac:dyDescent="0.2">
      <c r="A8" s="761"/>
      <c r="B8" s="279" t="s">
        <v>257</v>
      </c>
      <c r="C8" s="105">
        <v>0.79091334062880858</v>
      </c>
      <c r="D8" s="105">
        <v>0.79009608396263742</v>
      </c>
      <c r="E8" s="105">
        <v>0.79029462917855731</v>
      </c>
      <c r="F8" s="105">
        <v>0.79941428658851654</v>
      </c>
      <c r="G8" s="106"/>
      <c r="H8" s="106"/>
      <c r="I8" s="19"/>
      <c r="J8" s="37"/>
      <c r="K8" s="37"/>
      <c r="L8" s="37"/>
      <c r="M8" s="37"/>
    </row>
    <row r="9" spans="1:13" ht="12.95" customHeight="1" x14ac:dyDescent="0.2">
      <c r="A9" s="761"/>
      <c r="B9" s="279" t="s">
        <v>280</v>
      </c>
      <c r="C9" s="108"/>
      <c r="D9" s="33">
        <v>11041.082141189749</v>
      </c>
      <c r="E9" s="33">
        <v>7501.5103922265989</v>
      </c>
      <c r="F9" s="33">
        <v>24390.429378306144</v>
      </c>
      <c r="G9" s="33">
        <v>42933.021911722491</v>
      </c>
      <c r="H9" s="33">
        <v>14311.007303907498</v>
      </c>
      <c r="I9" s="12"/>
      <c r="J9" s="37"/>
      <c r="K9" s="37"/>
      <c r="L9" s="37"/>
      <c r="M9" s="37"/>
    </row>
    <row r="10" spans="1:13" ht="12.95" customHeight="1" x14ac:dyDescent="0.2">
      <c r="A10" s="761"/>
      <c r="B10" s="281" t="s">
        <v>281</v>
      </c>
      <c r="C10" s="271"/>
      <c r="D10" s="259">
        <v>4.5460699416522615E-2</v>
      </c>
      <c r="E10" s="259">
        <v>2.9543740218907506E-2</v>
      </c>
      <c r="F10" s="259">
        <v>9.3302096853093944E-2</v>
      </c>
      <c r="G10" s="259">
        <v>0.17677299916921729</v>
      </c>
      <c r="H10" s="259">
        <v>5.5757637064235643E-2</v>
      </c>
      <c r="I10" s="16"/>
      <c r="J10" s="264"/>
      <c r="K10" s="264"/>
      <c r="L10" s="264"/>
      <c r="M10" s="264"/>
    </row>
    <row r="11" spans="1:13" ht="12.95" customHeight="1" x14ac:dyDescent="0.2">
      <c r="A11" s="761"/>
      <c r="B11" s="280" t="s">
        <v>20</v>
      </c>
      <c r="C11" s="36">
        <v>51664.716899710227</v>
      </c>
      <c r="D11" s="36">
        <v>53972.594393753454</v>
      </c>
      <c r="E11" s="36">
        <v>54777.557508258134</v>
      </c>
      <c r="F11" s="36">
        <v>56167.788653215015</v>
      </c>
      <c r="G11" s="115"/>
      <c r="H11" s="115"/>
      <c r="I11" s="24"/>
      <c r="J11" s="37">
        <v>1.416681743966924E-2</v>
      </c>
      <c r="K11" s="37">
        <v>1.3938204249519651E-2</v>
      </c>
      <c r="L11" s="37">
        <v>1.397341363270649E-2</v>
      </c>
      <c r="M11" s="37">
        <v>1.41397971091734E-2</v>
      </c>
    </row>
    <row r="12" spans="1:13" ht="12.95" customHeight="1" x14ac:dyDescent="0.2">
      <c r="A12" s="761"/>
      <c r="B12" s="279" t="s">
        <v>257</v>
      </c>
      <c r="C12" s="105">
        <v>0.16824703801654339</v>
      </c>
      <c r="D12" s="105">
        <v>0.16794611593158457</v>
      </c>
      <c r="E12" s="105">
        <v>0.16560126585605078</v>
      </c>
      <c r="F12" s="105">
        <v>0.15710536226676403</v>
      </c>
      <c r="G12" s="106"/>
      <c r="H12" s="106"/>
      <c r="I12" s="19"/>
      <c r="J12" s="37"/>
      <c r="K12" s="37"/>
      <c r="L12" s="37"/>
      <c r="M12" s="37"/>
    </row>
    <row r="13" spans="1:13" ht="12.95" customHeight="1" x14ac:dyDescent="0.2">
      <c r="A13" s="761"/>
      <c r="B13" s="279" t="s">
        <v>280</v>
      </c>
      <c r="C13" s="108"/>
      <c r="D13" s="33">
        <v>2307.8774940432268</v>
      </c>
      <c r="E13" s="33">
        <v>804.96311450468056</v>
      </c>
      <c r="F13" s="33">
        <v>1390.2311449568806</v>
      </c>
      <c r="G13" s="33">
        <v>4503.0717535047879</v>
      </c>
      <c r="H13" s="33">
        <v>1501.0239178349293</v>
      </c>
      <c r="I13" s="12"/>
      <c r="J13" s="37"/>
      <c r="K13" s="37"/>
      <c r="L13" s="37"/>
      <c r="M13" s="37"/>
    </row>
    <row r="14" spans="1:13" ht="12.95" customHeight="1" x14ac:dyDescent="0.2">
      <c r="A14" s="761"/>
      <c r="B14" s="279" t="s">
        <v>281</v>
      </c>
      <c r="C14" s="106"/>
      <c r="D14" s="105">
        <v>4.4670282400331336E-2</v>
      </c>
      <c r="E14" s="105">
        <v>1.4914293514077274E-2</v>
      </c>
      <c r="F14" s="105">
        <v>2.5379575289520579E-2</v>
      </c>
      <c r="G14" s="105">
        <v>8.7159516662909345E-2</v>
      </c>
      <c r="H14" s="105">
        <v>2.8247724981271372E-2</v>
      </c>
      <c r="I14" s="16"/>
      <c r="J14" s="264"/>
      <c r="K14" s="264"/>
      <c r="L14" s="264"/>
      <c r="M14" s="264"/>
    </row>
    <row r="15" spans="1:13" ht="12.95" customHeight="1" x14ac:dyDescent="0.2">
      <c r="A15" s="761"/>
      <c r="B15" s="277" t="s">
        <v>21</v>
      </c>
      <c r="C15" s="272">
        <v>2071.3791247287909</v>
      </c>
      <c r="D15" s="272">
        <v>2135.8449621754753</v>
      </c>
      <c r="E15" s="272">
        <v>2050.1952223103776</v>
      </c>
      <c r="F15" s="272">
        <v>2193.988993821722</v>
      </c>
      <c r="G15" s="278"/>
      <c r="H15" s="278"/>
      <c r="I15" s="24"/>
      <c r="J15" s="37">
        <v>1.416681743966924E-2</v>
      </c>
      <c r="K15" s="37">
        <v>1.3938204249519651E-2</v>
      </c>
      <c r="L15" s="37">
        <v>1.397341363270649E-2</v>
      </c>
      <c r="M15" s="37">
        <v>1.41397971091734E-2</v>
      </c>
    </row>
    <row r="16" spans="1:13" ht="12.95" customHeight="1" x14ac:dyDescent="0.2">
      <c r="A16" s="761"/>
      <c r="B16" s="279" t="s">
        <v>257</v>
      </c>
      <c r="C16" s="105">
        <v>6.7454816992691949E-3</v>
      </c>
      <c r="D16" s="105">
        <v>6.6460927005378189E-3</v>
      </c>
      <c r="E16" s="105">
        <v>6.1980661334788715E-3</v>
      </c>
      <c r="F16" s="105">
        <v>6.1367457033387239E-3</v>
      </c>
      <c r="G16" s="106"/>
      <c r="H16" s="106"/>
      <c r="I16" s="19"/>
      <c r="J16" s="37"/>
      <c r="K16" s="37"/>
      <c r="L16" s="37"/>
      <c r="M16" s="37"/>
    </row>
    <row r="17" spans="1:13" ht="12.95" customHeight="1" x14ac:dyDescent="0.2">
      <c r="A17" s="761"/>
      <c r="B17" s="279" t="s">
        <v>280</v>
      </c>
      <c r="C17" s="108"/>
      <c r="D17" s="33">
        <v>64.465837446684418</v>
      </c>
      <c r="E17" s="33">
        <v>-85.649739865097672</v>
      </c>
      <c r="F17" s="33">
        <v>143.7937715113444</v>
      </c>
      <c r="G17" s="33">
        <v>122.60986909293115</v>
      </c>
      <c r="H17" s="33">
        <v>40.869956364310383</v>
      </c>
      <c r="I17" s="12"/>
      <c r="J17" s="37"/>
      <c r="K17" s="37"/>
      <c r="L17" s="37"/>
      <c r="M17" s="37"/>
    </row>
    <row r="18" spans="1:13" ht="12.95" customHeight="1" x14ac:dyDescent="0.2">
      <c r="A18" s="761"/>
      <c r="B18" s="281" t="s">
        <v>281</v>
      </c>
      <c r="C18" s="271"/>
      <c r="D18" s="259">
        <v>3.1122181679379933E-2</v>
      </c>
      <c r="E18" s="259">
        <v>-4.0101103489205842E-2</v>
      </c>
      <c r="F18" s="259">
        <v>7.0136624037832995E-2</v>
      </c>
      <c r="G18" s="259">
        <v>5.9192384257027143E-2</v>
      </c>
      <c r="H18" s="259">
        <v>1.9353808401349371E-2</v>
      </c>
      <c r="I18" s="16"/>
      <c r="J18" s="264"/>
      <c r="K18" s="264"/>
      <c r="L18" s="264"/>
      <c r="M18" s="264"/>
    </row>
    <row r="19" spans="1:13" ht="12.95" customHeight="1" x14ac:dyDescent="0.2">
      <c r="A19" s="761"/>
      <c r="B19" s="277" t="s">
        <v>22</v>
      </c>
      <c r="C19" s="36">
        <v>10469.510156019629</v>
      </c>
      <c r="D19" s="36">
        <v>11348.071079597315</v>
      </c>
      <c r="E19" s="36">
        <v>12538.552838299118</v>
      </c>
      <c r="F19" s="36">
        <v>13350.962104137949</v>
      </c>
      <c r="G19" s="115"/>
      <c r="H19" s="115"/>
      <c r="I19" s="24"/>
      <c r="J19" s="37">
        <v>1.416681743966924E-2</v>
      </c>
      <c r="K19" s="37">
        <v>1.3938204249519651E-2</v>
      </c>
      <c r="L19" s="37">
        <v>1.397341363270649E-2</v>
      </c>
      <c r="M19" s="37">
        <v>1.41397971091734E-2</v>
      </c>
    </row>
    <row r="20" spans="1:13" ht="12.95" customHeight="1" x14ac:dyDescent="0.2">
      <c r="A20" s="761"/>
      <c r="B20" s="279" t="s">
        <v>257</v>
      </c>
      <c r="C20" s="105">
        <v>3.4094139655380579E-2</v>
      </c>
      <c r="D20" s="105">
        <v>3.5311707405239888E-2</v>
      </c>
      <c r="E20" s="105">
        <v>3.7906038831911758E-2</v>
      </c>
      <c r="F20" s="105">
        <v>3.7343605441379088E-2</v>
      </c>
      <c r="G20" s="106"/>
      <c r="H20" s="106"/>
      <c r="I20" s="19"/>
      <c r="J20" s="37"/>
      <c r="K20" s="37"/>
      <c r="L20" s="37"/>
      <c r="M20" s="37"/>
    </row>
    <row r="21" spans="1:13" ht="12.95" customHeight="1" x14ac:dyDescent="0.2">
      <c r="A21" s="761"/>
      <c r="B21" s="279" t="s">
        <v>280</v>
      </c>
      <c r="C21" s="108"/>
      <c r="D21" s="33">
        <v>878.56092357768648</v>
      </c>
      <c r="E21" s="33">
        <v>1190.4817587018024</v>
      </c>
      <c r="F21" s="33">
        <v>812.40926583883083</v>
      </c>
      <c r="G21" s="33">
        <v>2881.4519481183197</v>
      </c>
      <c r="H21" s="33">
        <v>960.48398270610653</v>
      </c>
      <c r="I21" s="12"/>
      <c r="J21" s="37"/>
      <c r="K21" s="37"/>
      <c r="L21" s="37"/>
      <c r="M21" s="37"/>
    </row>
    <row r="22" spans="1:13" ht="12.95" customHeight="1" thickBot="1" x14ac:dyDescent="0.25">
      <c r="A22" s="762"/>
      <c r="B22" s="282" t="s">
        <v>281</v>
      </c>
      <c r="C22" s="261"/>
      <c r="D22" s="262">
        <v>8.3916144163874037E-2</v>
      </c>
      <c r="E22" s="262">
        <v>0.10490608935664567</v>
      </c>
      <c r="F22" s="262">
        <v>6.4792905235229362E-2</v>
      </c>
      <c r="G22" s="262">
        <v>0.27522318667999746</v>
      </c>
      <c r="H22" s="262">
        <v>8.4414710253461145E-2</v>
      </c>
      <c r="I22" s="16"/>
      <c r="J22" s="276"/>
      <c r="K22" s="276"/>
      <c r="L22" s="276"/>
      <c r="M22" s="276"/>
    </row>
    <row r="23" spans="1:13" ht="90.95" customHeight="1" x14ac:dyDescent="0.2">
      <c r="A23" s="741" t="s">
        <v>509</v>
      </c>
      <c r="B23" s="741"/>
      <c r="C23" s="741"/>
      <c r="D23" s="741"/>
      <c r="E23" s="741"/>
      <c r="F23" s="741"/>
      <c r="G23" s="741"/>
      <c r="H23" s="741"/>
      <c r="I23" s="641"/>
      <c r="J23" s="641"/>
      <c r="K23" s="641"/>
      <c r="L23" s="641"/>
      <c r="M23" s="641"/>
    </row>
    <row r="24" spans="1:13" ht="12.95" customHeight="1" x14ac:dyDescent="0.2">
      <c r="A24" s="708" t="s">
        <v>411</v>
      </c>
      <c r="B24" s="658"/>
      <c r="C24" s="658"/>
      <c r="D24" s="658"/>
      <c r="E24" s="658"/>
      <c r="F24" s="658"/>
      <c r="G24" s="658"/>
      <c r="H24" s="658"/>
      <c r="I24" s="658"/>
      <c r="J24" s="658"/>
      <c r="K24" s="658"/>
      <c r="L24" s="658"/>
      <c r="M24" s="658"/>
    </row>
    <row r="25" spans="1:13" ht="13.5" customHeight="1" x14ac:dyDescent="0.2"/>
    <row r="26" spans="1:13" ht="13.5" customHeight="1" x14ac:dyDescent="0.2">
      <c r="C26" s="709"/>
    </row>
    <row r="27" spans="1:13" ht="13.5" customHeight="1" x14ac:dyDescent="0.2">
      <c r="C27" s="36"/>
      <c r="D27" s="36"/>
      <c r="E27" s="36"/>
      <c r="F27" s="36"/>
    </row>
    <row r="28" spans="1:13" ht="13.5" customHeight="1" x14ac:dyDescent="0.2"/>
    <row r="29" spans="1:13" ht="13.5" customHeight="1" x14ac:dyDescent="0.2"/>
    <row r="30" spans="1:13" ht="13.5" customHeight="1" x14ac:dyDescent="0.2"/>
    <row r="31" spans="1:13" ht="13.5" customHeight="1" x14ac:dyDescent="0.2"/>
    <row r="32" spans="1:13" ht="13.5" customHeight="1" x14ac:dyDescent="0.2"/>
    <row r="33" s="41" customFormat="1" ht="13.5" customHeight="1" x14ac:dyDescent="0.2"/>
    <row r="34" s="41" customFormat="1" ht="13.5" customHeight="1" x14ac:dyDescent="0.2"/>
    <row r="35" s="41" customFormat="1" ht="13.5" customHeight="1" x14ac:dyDescent="0.2"/>
    <row r="36" s="41" customFormat="1" ht="13.5" customHeight="1" x14ac:dyDescent="0.2"/>
    <row r="37" s="41" customFormat="1" ht="13.5" customHeight="1" x14ac:dyDescent="0.2"/>
    <row r="38" s="41" customFormat="1" ht="13.5" customHeight="1" x14ac:dyDescent="0.2"/>
    <row r="39" s="41" customFormat="1" ht="13.5" customHeight="1" x14ac:dyDescent="0.2"/>
    <row r="40" s="41" customFormat="1" ht="13.5" customHeight="1" x14ac:dyDescent="0.2"/>
    <row r="41" s="41" customFormat="1" ht="13.5" customHeight="1" x14ac:dyDescent="0.2"/>
    <row r="42" s="41" customFormat="1" ht="13.5" customHeight="1" x14ac:dyDescent="0.2"/>
    <row r="43" s="41" customFormat="1" ht="13.5" customHeight="1" x14ac:dyDescent="0.2"/>
    <row r="44" s="41" customFormat="1" ht="13.5" customHeight="1" x14ac:dyDescent="0.2"/>
    <row r="45" s="41" customFormat="1" ht="13.5" customHeight="1" x14ac:dyDescent="0.2"/>
    <row r="46" s="41" customFormat="1" ht="13.5" customHeight="1" x14ac:dyDescent="0.2"/>
    <row r="47" s="41" customFormat="1" ht="13.5" customHeight="1" x14ac:dyDescent="0.2"/>
    <row r="48" s="41" customFormat="1" ht="13.5" customHeight="1" x14ac:dyDescent="0.2"/>
    <row r="49" s="41" customFormat="1" ht="13.5" customHeight="1" x14ac:dyDescent="0.2"/>
    <row r="50" s="41" customFormat="1" ht="13.5" customHeight="1" x14ac:dyDescent="0.2"/>
    <row r="51" s="41" customFormat="1" ht="13.5" customHeight="1" x14ac:dyDescent="0.2"/>
    <row r="52" s="41" customFormat="1" ht="13.5" customHeight="1" x14ac:dyDescent="0.2"/>
    <row r="53" s="41" customFormat="1" ht="13.5" customHeight="1" x14ac:dyDescent="0.2"/>
    <row r="54" s="41" customFormat="1" ht="13.5" customHeight="1" x14ac:dyDescent="0.2"/>
    <row r="55" s="41" customFormat="1" ht="13.5" customHeight="1" x14ac:dyDescent="0.2"/>
    <row r="56" s="41" customFormat="1" ht="13.5" customHeight="1" x14ac:dyDescent="0.2"/>
    <row r="57" s="41" customFormat="1" ht="13.5" customHeight="1" x14ac:dyDescent="0.2"/>
    <row r="58" s="41" customFormat="1" ht="13.5" customHeight="1" x14ac:dyDescent="0.2"/>
    <row r="59" s="41" customFormat="1" ht="13.5" customHeight="1" x14ac:dyDescent="0.2"/>
    <row r="60" s="41" customFormat="1" ht="13.5" customHeight="1" x14ac:dyDescent="0.2"/>
    <row r="61" s="41" customFormat="1" ht="13.5" customHeight="1" x14ac:dyDescent="0.2"/>
    <row r="62" s="41" customFormat="1" ht="13.5" customHeight="1" x14ac:dyDescent="0.2"/>
    <row r="63" s="41" customFormat="1" ht="13.5" customHeight="1" x14ac:dyDescent="0.2"/>
    <row r="64" s="41" customFormat="1" ht="13.5" customHeight="1" x14ac:dyDescent="0.2"/>
    <row r="65" s="41" customFormat="1" ht="13.5" customHeight="1" x14ac:dyDescent="0.2"/>
    <row r="66" s="41" customFormat="1" ht="13.5" customHeight="1" x14ac:dyDescent="0.2"/>
    <row r="67" s="41" customFormat="1" ht="13.5" customHeight="1" x14ac:dyDescent="0.2"/>
    <row r="68" s="41" customFormat="1" ht="13.5" customHeight="1" x14ac:dyDescent="0.2"/>
    <row r="69" s="41" customFormat="1" ht="13.5" customHeight="1" x14ac:dyDescent="0.2"/>
    <row r="70" s="41" customFormat="1" ht="13.5" customHeight="1" x14ac:dyDescent="0.2"/>
    <row r="71" s="41" customFormat="1" ht="13.5" customHeight="1" x14ac:dyDescent="0.2"/>
    <row r="72" s="41" customFormat="1" ht="13.5" customHeight="1" x14ac:dyDescent="0.2"/>
    <row r="73" s="41" customFormat="1" ht="13.5" customHeight="1" x14ac:dyDescent="0.2"/>
    <row r="74" s="41" customFormat="1" ht="13.5" customHeight="1" x14ac:dyDescent="0.2"/>
    <row r="75" s="41" customFormat="1" ht="13.5" customHeight="1" x14ac:dyDescent="0.2"/>
    <row r="76" s="41" customFormat="1" ht="13.5" customHeight="1" x14ac:dyDescent="0.2"/>
    <row r="77" s="41" customFormat="1" ht="13.5" customHeight="1" x14ac:dyDescent="0.2"/>
    <row r="78" s="41" customFormat="1" ht="13.5" customHeight="1" x14ac:dyDescent="0.2"/>
    <row r="79" s="41" customFormat="1" ht="13.5" customHeight="1" x14ac:dyDescent="0.2"/>
    <row r="80" s="41" customFormat="1" ht="13.5" customHeight="1" x14ac:dyDescent="0.2"/>
    <row r="81" s="41" customFormat="1" ht="13.5" customHeight="1" x14ac:dyDescent="0.2"/>
    <row r="82" s="41" customFormat="1" ht="13.5" customHeight="1" x14ac:dyDescent="0.2"/>
    <row r="83" s="41" customFormat="1" ht="13.5" customHeight="1" x14ac:dyDescent="0.2"/>
    <row r="84" s="41" customFormat="1" ht="13.5" customHeight="1" x14ac:dyDescent="0.2"/>
    <row r="85" s="41" customFormat="1" ht="13.5" customHeight="1" x14ac:dyDescent="0.2"/>
    <row r="86" s="41" customFormat="1" ht="13.5" customHeight="1" x14ac:dyDescent="0.2"/>
    <row r="87" s="41" customFormat="1" ht="13.5" customHeight="1" x14ac:dyDescent="0.2"/>
    <row r="88" s="41" customFormat="1" ht="13.5" customHeight="1" x14ac:dyDescent="0.2"/>
    <row r="89" s="41" customFormat="1" ht="13.5" customHeight="1" x14ac:dyDescent="0.2"/>
    <row r="90" s="41" customFormat="1" ht="13.5" customHeight="1" x14ac:dyDescent="0.2"/>
    <row r="91" s="41" customFormat="1" ht="13.5" customHeight="1" x14ac:dyDescent="0.2"/>
    <row r="92" s="41" customFormat="1" ht="13.5" customHeight="1" x14ac:dyDescent="0.2"/>
    <row r="93" s="41" customFormat="1" ht="13.5" customHeight="1" x14ac:dyDescent="0.2"/>
    <row r="94" s="41" customFormat="1" ht="13.5" customHeight="1" x14ac:dyDescent="0.2"/>
    <row r="95" s="41" customFormat="1" ht="13.5" customHeight="1" x14ac:dyDescent="0.2"/>
    <row r="96" s="41" customFormat="1" ht="13.5" customHeight="1" x14ac:dyDescent="0.2"/>
    <row r="97" s="41" customFormat="1" ht="13.5" customHeight="1" x14ac:dyDescent="0.2"/>
    <row r="98" s="41" customFormat="1" ht="13.5" customHeight="1" x14ac:dyDescent="0.2"/>
    <row r="99" s="41" customFormat="1" ht="13.5" customHeight="1" x14ac:dyDescent="0.2"/>
    <row r="100" s="41" customFormat="1" ht="13.5" customHeight="1" x14ac:dyDescent="0.2"/>
  </sheetData>
  <mergeCells count="8">
    <mergeCell ref="A23:H23"/>
    <mergeCell ref="A1:H1"/>
    <mergeCell ref="A3:B3"/>
    <mergeCell ref="A5:B5"/>
    <mergeCell ref="A2:H2"/>
    <mergeCell ref="A6:B6"/>
    <mergeCell ref="A7:A22"/>
    <mergeCell ref="A4:B4"/>
  </mergeCells>
  <conditionalFormatting sqref="J4:M22">
    <cfRule type="expression" dxfId="355" priority="5">
      <formula>J4&gt;15%</formula>
    </cfRule>
  </conditionalFormatting>
  <conditionalFormatting sqref="C4:F22">
    <cfRule type="expression" dxfId="354" priority="4">
      <formula>J4&gt;15%</formula>
    </cfRule>
  </conditionalFormatting>
  <conditionalFormatting sqref="C4:H22 J4:M22">
    <cfRule type="containsText" dxfId="353" priority="3" operator="containsText" text=".">
      <formula>NOT(ISERROR(SEARCH(".",C4)))</formula>
    </cfRule>
  </conditionalFormatting>
  <conditionalFormatting sqref="C27:F27">
    <cfRule type="expression" dxfId="352" priority="2">
      <formula>J27&gt;15%</formula>
    </cfRule>
  </conditionalFormatting>
  <conditionalFormatting sqref="C27:F27">
    <cfRule type="containsText" dxfId="351" priority="1" operator="containsText" text=".">
      <formula>NOT(ISERROR(SEARCH(".",C27)))</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0257" r:id="rId4" name="Button 1">
              <controlPr defaultSize="0" print="0" autoFill="0" autoPict="0" macro="[0]!zurück">
                <anchor moveWithCells="1" sizeWithCells="1">
                  <from>
                    <xdr:col>14</xdr:col>
                    <xdr:colOff>0</xdr:colOff>
                    <xdr:row>2</xdr:row>
                    <xdr:rowOff>0</xdr:rowOff>
                  </from>
                  <to>
                    <xdr:col>15</xdr:col>
                    <xdr:colOff>171450</xdr:colOff>
                    <xdr:row>3</xdr:row>
                    <xdr:rowOff>142875</xdr:rowOff>
                  </to>
                </anchor>
              </controlPr>
            </control>
          </mc:Choice>
        </mc:AlternateContent>
        <mc:AlternateContent xmlns:mc="http://schemas.openxmlformats.org/markup-compatibility/2006">
          <mc:Choice Requires="x14">
            <control shapeId="480258" r:id="rId5" name="Button 2">
              <controlPr defaultSize="0" print="0" autoFill="0" autoPict="0" macro="[0]!zurück">
                <anchor moveWithCells="1" sizeWithCells="1">
                  <from>
                    <xdr:col>14</xdr:col>
                    <xdr:colOff>0</xdr:colOff>
                    <xdr:row>2</xdr:row>
                    <xdr:rowOff>0</xdr:rowOff>
                  </from>
                  <to>
                    <xdr:col>15</xdr:col>
                    <xdr:colOff>171450</xdr:colOff>
                    <xdr:row>3</xdr:row>
                    <xdr:rowOff>142875</xdr:rowOff>
                  </to>
                </anchor>
              </controlPr>
            </control>
          </mc:Choice>
        </mc:AlternateContent>
        <mc:AlternateContent xmlns:mc="http://schemas.openxmlformats.org/markup-compatibility/2006">
          <mc:Choice Requires="x14">
            <control shapeId="480259" r:id="rId6" name="Button 3">
              <controlPr defaultSize="0" print="0" autoFill="0" autoPict="0" macro="[0]!zurück">
                <anchor moveWithCells="1" sizeWithCells="1">
                  <from>
                    <xdr:col>14</xdr:col>
                    <xdr:colOff>0</xdr:colOff>
                    <xdr:row>2</xdr:row>
                    <xdr:rowOff>0</xdr:rowOff>
                  </from>
                  <to>
                    <xdr:col>15</xdr:col>
                    <xdr:colOff>171450</xdr:colOff>
                    <xdr:row>3</xdr:row>
                    <xdr:rowOff>142875</xdr:rowOff>
                  </to>
                </anchor>
              </controlPr>
            </control>
          </mc:Choice>
        </mc:AlternateContent>
        <mc:AlternateContent xmlns:mc="http://schemas.openxmlformats.org/markup-compatibility/2006">
          <mc:Choice Requires="x14">
            <control shapeId="480260" r:id="rId7" name="Button 4">
              <controlPr defaultSize="0" print="0" autoFill="0" autoPict="0" macro="[0]!zurück">
                <anchor moveWithCells="1" sizeWithCells="1">
                  <from>
                    <xdr:col>14</xdr:col>
                    <xdr:colOff>0</xdr:colOff>
                    <xdr:row>2</xdr:row>
                    <xdr:rowOff>0</xdr:rowOff>
                  </from>
                  <to>
                    <xdr:col>15</xdr:col>
                    <xdr:colOff>171450</xdr:colOff>
                    <xdr:row>3</xdr:row>
                    <xdr:rowOff>142875</xdr:rowOff>
                  </to>
                </anchor>
              </controlPr>
            </control>
          </mc:Choice>
        </mc:AlternateContent>
        <mc:AlternateContent xmlns:mc="http://schemas.openxmlformats.org/markup-compatibility/2006">
          <mc:Choice Requires="x14">
            <control shapeId="480262" r:id="rId8" name="Button 6">
              <controlPr defaultSize="0" print="0" autoFill="0" autoPict="0" macro="[0]!zurück">
                <anchor moveWithCells="1" sizeWithCells="1">
                  <from>
                    <xdr:col>14</xdr:col>
                    <xdr:colOff>0</xdr:colOff>
                    <xdr:row>1</xdr:row>
                    <xdr:rowOff>161925</xdr:rowOff>
                  </from>
                  <to>
                    <xdr:col>15</xdr:col>
                    <xdr:colOff>171450</xdr:colOff>
                    <xdr:row>5</xdr:row>
                    <xdr:rowOff>76200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4"/>
  <dimension ref="A1:Q100"/>
  <sheetViews>
    <sheetView showGridLines="0" zoomScaleNormal="100" workbookViewId="0">
      <selection sqref="A1:H1"/>
    </sheetView>
  </sheetViews>
  <sheetFormatPr baseColWidth="10" defaultColWidth="11" defaultRowHeight="14.25" customHeight="1" x14ac:dyDescent="0.2"/>
  <cols>
    <col min="1" max="1" width="9.625" style="705" customWidth="1"/>
    <col min="2" max="2" width="21.625" style="705" customWidth="1"/>
    <col min="3" max="6" width="10.625" style="705" customWidth="1"/>
    <col min="7" max="7" width="12" style="705" customWidth="1"/>
    <col min="8" max="8" width="12.75" style="707" customWidth="1"/>
    <col min="9" max="9" width="10.625" style="707" customWidth="1"/>
    <col min="10" max="10" width="18.25" style="707" customWidth="1"/>
    <col min="11" max="14" width="10.625" style="707" customWidth="1"/>
    <col min="15" max="15" width="8.5" style="705"/>
    <col min="16" max="17" width="12.875" style="41" customWidth="1"/>
    <col min="18" max="16384" width="11" style="705"/>
  </cols>
  <sheetData>
    <row r="1" spans="1:17" s="704" customFormat="1" ht="12.95" customHeight="1" x14ac:dyDescent="0.2">
      <c r="A1" s="748" t="s">
        <v>23</v>
      </c>
      <c r="B1" s="748"/>
      <c r="C1" s="748"/>
      <c r="D1" s="748"/>
      <c r="E1" s="748"/>
      <c r="F1" s="748"/>
      <c r="G1" s="748"/>
      <c r="H1" s="748"/>
      <c r="I1" s="35"/>
      <c r="J1" s="35"/>
      <c r="K1" s="35"/>
      <c r="L1" s="35"/>
      <c r="M1" s="35"/>
      <c r="N1" s="35"/>
      <c r="P1" s="681"/>
      <c r="Q1" s="681"/>
    </row>
    <row r="2" spans="1:17" s="704" customFormat="1" ht="27" customHeight="1" x14ac:dyDescent="0.2">
      <c r="A2" s="773" t="s">
        <v>417</v>
      </c>
      <c r="B2" s="773"/>
      <c r="C2" s="773"/>
      <c r="D2" s="773"/>
      <c r="E2" s="773"/>
      <c r="F2" s="773"/>
      <c r="G2" s="773"/>
      <c r="H2" s="773"/>
      <c r="I2" s="35"/>
      <c r="J2" s="35"/>
      <c r="K2" s="35"/>
      <c r="L2" s="35"/>
      <c r="M2" s="35"/>
      <c r="N2" s="35"/>
      <c r="P2" s="681"/>
      <c r="Q2" s="681"/>
    </row>
    <row r="3" spans="1:17" ht="26.1" customHeight="1" x14ac:dyDescent="0.2">
      <c r="A3" s="756" t="s">
        <v>24</v>
      </c>
      <c r="B3" s="756"/>
      <c r="C3" s="266">
        <v>2018</v>
      </c>
      <c r="D3" s="266">
        <v>2019</v>
      </c>
      <c r="E3" s="266">
        <v>2020</v>
      </c>
      <c r="F3" s="266">
        <v>2021</v>
      </c>
      <c r="G3" s="255" t="s">
        <v>387</v>
      </c>
      <c r="H3" s="253" t="s">
        <v>250</v>
      </c>
      <c r="I3" s="26"/>
      <c r="J3" s="253" t="s">
        <v>24</v>
      </c>
      <c r="K3" s="266">
        <v>2018</v>
      </c>
      <c r="L3" s="266">
        <v>2019</v>
      </c>
      <c r="M3" s="266">
        <v>2020</v>
      </c>
      <c r="N3" s="266">
        <v>2021</v>
      </c>
    </row>
    <row r="4" spans="1:17" ht="12.95" customHeight="1" x14ac:dyDescent="0.2">
      <c r="A4" s="757" t="s">
        <v>8</v>
      </c>
      <c r="B4" s="757"/>
      <c r="C4" s="116">
        <v>280940.30562818743</v>
      </c>
      <c r="D4" s="116">
        <v>295060.83323303936</v>
      </c>
      <c r="E4" s="117">
        <v>304764.550727227</v>
      </c>
      <c r="F4" s="116">
        <v>329157.01168045332</v>
      </c>
      <c r="G4" s="116"/>
      <c r="H4" s="116"/>
      <c r="I4" s="14"/>
      <c r="J4" s="772" t="s">
        <v>322</v>
      </c>
      <c r="K4" s="38">
        <v>1.58752685922573E-2</v>
      </c>
      <c r="L4" s="38">
        <v>1.561224156050286E-2</v>
      </c>
      <c r="M4" s="38">
        <v>1.563628345565992E-2</v>
      </c>
      <c r="N4" s="38">
        <v>1.6164646701005939E-2</v>
      </c>
    </row>
    <row r="5" spans="1:17" ht="12.95" customHeight="1" x14ac:dyDescent="0.2">
      <c r="A5" s="767" t="s">
        <v>280</v>
      </c>
      <c r="B5" s="767"/>
      <c r="C5" s="18"/>
      <c r="D5" s="109">
        <v>14120.52760485193</v>
      </c>
      <c r="E5" s="109">
        <v>9703.7174941876438</v>
      </c>
      <c r="F5" s="109">
        <v>24392.460953226313</v>
      </c>
      <c r="G5" s="109">
        <v>48216.706052265887</v>
      </c>
      <c r="H5" s="109">
        <v>16072.235350755296</v>
      </c>
      <c r="I5" s="14"/>
      <c r="J5" s="772"/>
      <c r="K5" s="39"/>
      <c r="L5" s="39"/>
      <c r="M5" s="39"/>
      <c r="N5" s="39"/>
    </row>
    <row r="6" spans="1:17" ht="12.95" customHeight="1" x14ac:dyDescent="0.2">
      <c r="A6" s="767" t="s">
        <v>281</v>
      </c>
      <c r="B6" s="767"/>
      <c r="C6" s="286"/>
      <c r="D6" s="267">
        <v>5.0261665278957333E-2</v>
      </c>
      <c r="E6" s="267">
        <v>3.2887175799858323E-2</v>
      </c>
      <c r="F6" s="267">
        <v>8.0037067615052984E-2</v>
      </c>
      <c r="G6" s="267">
        <v>0.17162616074063311</v>
      </c>
      <c r="H6" s="267">
        <v>5.4216202643379452E-2</v>
      </c>
      <c r="I6" s="30"/>
      <c r="J6" s="772"/>
      <c r="K6" s="283"/>
      <c r="L6" s="283"/>
      <c r="M6" s="283"/>
      <c r="N6" s="283"/>
    </row>
    <row r="7" spans="1:17" ht="14.1" customHeight="1" x14ac:dyDescent="0.2">
      <c r="A7" s="764" t="s">
        <v>25</v>
      </c>
      <c r="B7" s="277" t="s">
        <v>500</v>
      </c>
      <c r="C7" s="116">
        <v>222435.60145609488</v>
      </c>
      <c r="D7" s="117">
        <v>233569.40117231663</v>
      </c>
      <c r="E7" s="117">
        <v>241708.33682433868</v>
      </c>
      <c r="F7" s="117">
        <v>264156.15255433286</v>
      </c>
      <c r="G7" s="117"/>
      <c r="H7" s="117"/>
      <c r="I7" s="14"/>
      <c r="J7" s="772"/>
      <c r="K7" s="38">
        <v>1.58752685922573E-2</v>
      </c>
      <c r="L7" s="38">
        <v>1.561224156050286E-2</v>
      </c>
      <c r="M7" s="38">
        <v>1.563628345565992E-2</v>
      </c>
      <c r="N7" s="38">
        <v>1.6164646701005939E-2</v>
      </c>
    </row>
    <row r="8" spans="1:17" ht="14.1" customHeight="1" x14ac:dyDescent="0.2">
      <c r="A8" s="764"/>
      <c r="B8" s="766" t="s">
        <v>280</v>
      </c>
      <c r="C8" s="767"/>
      <c r="D8" s="110">
        <v>11133.799716221751</v>
      </c>
      <c r="E8" s="110">
        <v>8138.9356520220463</v>
      </c>
      <c r="F8" s="110">
        <v>22447.815729994181</v>
      </c>
      <c r="G8" s="110">
        <v>41720.551098237978</v>
      </c>
      <c r="H8" s="110">
        <v>13906.850366079327</v>
      </c>
      <c r="I8" s="14"/>
      <c r="J8" s="772"/>
      <c r="K8" s="38"/>
      <c r="L8" s="38"/>
      <c r="M8" s="38"/>
      <c r="N8" s="38"/>
    </row>
    <row r="9" spans="1:17" ht="14.1" customHeight="1" x14ac:dyDescent="0.2">
      <c r="A9" s="765"/>
      <c r="B9" s="768" t="s">
        <v>281</v>
      </c>
      <c r="C9" s="769"/>
      <c r="D9" s="287">
        <v>5.0054036509166358E-2</v>
      </c>
      <c r="E9" s="287">
        <v>3.4845898525969671E-2</v>
      </c>
      <c r="F9" s="287">
        <v>9.2871499696380394E-2</v>
      </c>
      <c r="G9" s="287">
        <v>0.18756238131454386</v>
      </c>
      <c r="H9" s="287">
        <v>5.8974438633307535E-2</v>
      </c>
      <c r="I9" s="30"/>
      <c r="J9" s="772"/>
      <c r="K9" s="284"/>
      <c r="L9" s="284"/>
      <c r="M9" s="284"/>
      <c r="N9" s="284"/>
    </row>
    <row r="10" spans="1:17" ht="12.95" customHeight="1" x14ac:dyDescent="0.2">
      <c r="A10" s="770" t="s">
        <v>9</v>
      </c>
      <c r="B10" s="770"/>
      <c r="C10" s="116">
        <v>129769.35823143458</v>
      </c>
      <c r="D10" s="117">
        <v>136178.79332745812</v>
      </c>
      <c r="E10" s="117">
        <v>141050.52533856384</v>
      </c>
      <c r="F10" s="117">
        <v>150359.16665052989</v>
      </c>
      <c r="G10" s="117"/>
      <c r="H10" s="117"/>
      <c r="I10" s="14"/>
      <c r="J10" s="772" t="s">
        <v>323</v>
      </c>
      <c r="K10" s="38">
        <v>2.0098988876155442E-2</v>
      </c>
      <c r="L10" s="38">
        <v>2.0444680457479759E-2</v>
      </c>
      <c r="M10" s="38">
        <v>2.0538808232897259E-2</v>
      </c>
      <c r="N10" s="38">
        <v>2.0721335199934351E-2</v>
      </c>
    </row>
    <row r="11" spans="1:17" ht="12.95" customHeight="1" x14ac:dyDescent="0.2">
      <c r="A11" s="767" t="s">
        <v>280</v>
      </c>
      <c r="B11" s="767"/>
      <c r="C11" s="18"/>
      <c r="D11" s="109">
        <v>6409.4350960235315</v>
      </c>
      <c r="E11" s="109">
        <v>4871.7320111057197</v>
      </c>
      <c r="F11" s="109">
        <v>9308.6413119660574</v>
      </c>
      <c r="G11" s="109">
        <v>20589.808419095309</v>
      </c>
      <c r="H11" s="109">
        <v>6863.2694730317698</v>
      </c>
      <c r="I11" s="14"/>
      <c r="J11" s="772"/>
      <c r="K11" s="39"/>
      <c r="L11" s="39"/>
      <c r="M11" s="39"/>
      <c r="N11" s="39"/>
      <c r="O11" s="11"/>
    </row>
    <row r="12" spans="1:17" ht="12.95" customHeight="1" x14ac:dyDescent="0.2">
      <c r="A12" s="769" t="s">
        <v>281</v>
      </c>
      <c r="B12" s="769"/>
      <c r="C12" s="23"/>
      <c r="D12" s="107">
        <v>4.9390974752242758E-2</v>
      </c>
      <c r="E12" s="107">
        <v>3.5774527678410696E-2</v>
      </c>
      <c r="F12" s="107">
        <v>6.5995084311969127E-2</v>
      </c>
      <c r="G12" s="107">
        <v>0.15866463932398298</v>
      </c>
      <c r="H12" s="107">
        <v>5.0314233787726037E-2</v>
      </c>
      <c r="I12" s="30"/>
      <c r="J12" s="772"/>
      <c r="K12" s="283"/>
      <c r="L12" s="283"/>
      <c r="M12" s="283"/>
      <c r="N12" s="283"/>
    </row>
    <row r="13" spans="1:17" ht="12.95" customHeight="1" x14ac:dyDescent="0.2">
      <c r="A13" s="770" t="s">
        <v>10</v>
      </c>
      <c r="B13" s="770"/>
      <c r="C13" s="288">
        <v>151170.94739675269</v>
      </c>
      <c r="D13" s="289">
        <v>158882.03990558322</v>
      </c>
      <c r="E13" s="289">
        <v>163714.02538866212</v>
      </c>
      <c r="F13" s="289">
        <v>178797.84502992334</v>
      </c>
      <c r="G13" s="288"/>
      <c r="H13" s="290"/>
      <c r="I13" s="25"/>
      <c r="J13" s="772" t="s">
        <v>324</v>
      </c>
      <c r="K13" s="38">
        <v>1.529130693522431E-2</v>
      </c>
      <c r="L13" s="38">
        <v>1.4734960496492949E-2</v>
      </c>
      <c r="M13" s="38">
        <v>1.456056132831309E-2</v>
      </c>
      <c r="N13" s="38">
        <v>1.534647309424448E-2</v>
      </c>
    </row>
    <row r="14" spans="1:17" ht="12.95" customHeight="1" x14ac:dyDescent="0.2">
      <c r="A14" s="767" t="s">
        <v>280</v>
      </c>
      <c r="B14" s="767"/>
      <c r="C14" s="18"/>
      <c r="D14" s="109">
        <v>7711.0925088305376</v>
      </c>
      <c r="E14" s="109">
        <v>4831.9854830788972</v>
      </c>
      <c r="F14" s="109">
        <v>15083.819641261216</v>
      </c>
      <c r="G14" s="109">
        <v>27626.897633170651</v>
      </c>
      <c r="H14" s="109">
        <v>9208.9658777235509</v>
      </c>
      <c r="I14" s="14"/>
      <c r="J14" s="772"/>
      <c r="K14" s="39"/>
      <c r="L14" s="39"/>
      <c r="M14" s="39"/>
      <c r="N14" s="39"/>
    </row>
    <row r="15" spans="1:17" ht="12.95" customHeight="1" x14ac:dyDescent="0.2">
      <c r="A15" s="767" t="s">
        <v>281</v>
      </c>
      <c r="B15" s="767"/>
      <c r="C15" s="23"/>
      <c r="D15" s="107">
        <v>5.1009090315433055E-2</v>
      </c>
      <c r="E15" s="107">
        <v>3.041240838769655E-2</v>
      </c>
      <c r="F15" s="107">
        <v>9.2135170492886997E-2</v>
      </c>
      <c r="G15" s="107">
        <v>0.18275269229254104</v>
      </c>
      <c r="H15" s="107">
        <v>5.7542870512671929E-2</v>
      </c>
      <c r="I15" s="30"/>
      <c r="J15" s="772"/>
      <c r="K15" s="40"/>
      <c r="L15" s="40"/>
      <c r="M15" s="40"/>
      <c r="N15" s="40"/>
    </row>
    <row r="16" spans="1:17" ht="26.1" customHeight="1" x14ac:dyDescent="0.2">
      <c r="A16" s="756" t="s">
        <v>286</v>
      </c>
      <c r="B16" s="756"/>
      <c r="C16" s="266">
        <v>2018</v>
      </c>
      <c r="D16" s="266">
        <v>2019</v>
      </c>
      <c r="E16" s="266">
        <v>2020</v>
      </c>
      <c r="F16" s="266">
        <v>2021</v>
      </c>
      <c r="G16" s="255" t="s">
        <v>387</v>
      </c>
      <c r="H16" s="253" t="s">
        <v>250</v>
      </c>
      <c r="I16" s="26"/>
      <c r="J16" s="253" t="s">
        <v>258</v>
      </c>
      <c r="K16" s="266">
        <v>2018</v>
      </c>
      <c r="L16" s="266">
        <v>2019</v>
      </c>
      <c r="M16" s="266">
        <v>2020</v>
      </c>
      <c r="N16" s="266">
        <v>2021</v>
      </c>
    </row>
    <row r="17" spans="1:17" ht="12.95" customHeight="1" x14ac:dyDescent="0.2">
      <c r="A17" s="757" t="s">
        <v>8</v>
      </c>
      <c r="B17" s="757"/>
      <c r="C17" s="116">
        <v>371334.34734499955</v>
      </c>
      <c r="D17" s="116">
        <v>385896.06164086808</v>
      </c>
      <c r="E17" s="117">
        <v>394583.61984895437</v>
      </c>
      <c r="F17" s="116">
        <v>427028.70633798972</v>
      </c>
      <c r="G17" s="116"/>
      <c r="H17" s="116"/>
      <c r="I17" s="32"/>
      <c r="J17" s="772" t="s">
        <v>322</v>
      </c>
      <c r="K17" s="38">
        <v>3.1628221637548519E-2</v>
      </c>
      <c r="L17" s="38">
        <v>3.1223481637292629E-2</v>
      </c>
      <c r="M17" s="38">
        <v>3.1484943179207033E-2</v>
      </c>
      <c r="N17" s="38">
        <v>3.05417681031208E-2</v>
      </c>
    </row>
    <row r="18" spans="1:17" ht="12.95" customHeight="1" x14ac:dyDescent="0.2">
      <c r="A18" s="767" t="s">
        <v>280</v>
      </c>
      <c r="B18" s="767"/>
      <c r="C18" s="18"/>
      <c r="D18" s="109">
        <v>14561.714295868529</v>
      </c>
      <c r="E18" s="109">
        <v>8687.5582080862951</v>
      </c>
      <c r="F18" s="109">
        <v>32445.08648903534</v>
      </c>
      <c r="G18" s="109">
        <v>55694.358992990165</v>
      </c>
      <c r="H18" s="109">
        <v>18564.786330996722</v>
      </c>
      <c r="I18" s="14"/>
      <c r="J18" s="772"/>
      <c r="K18" s="39"/>
      <c r="L18" s="39"/>
      <c r="M18" s="39"/>
      <c r="N18" s="39"/>
    </row>
    <row r="19" spans="1:17" ht="12.95" customHeight="1" x14ac:dyDescent="0.2">
      <c r="A19" s="767" t="s">
        <v>281</v>
      </c>
      <c r="B19" s="767"/>
      <c r="C19" s="286"/>
      <c r="D19" s="267">
        <v>3.9214563371213068E-2</v>
      </c>
      <c r="E19" s="267">
        <v>2.2512689482100289E-2</v>
      </c>
      <c r="F19" s="267">
        <v>8.2226136253337731E-2</v>
      </c>
      <c r="G19" s="267">
        <v>0.14998439921111206</v>
      </c>
      <c r="H19" s="267">
        <v>4.768481553180659E-2</v>
      </c>
      <c r="I19" s="30"/>
      <c r="J19" s="772"/>
      <c r="K19" s="283"/>
      <c r="L19" s="283"/>
      <c r="M19" s="283"/>
      <c r="N19" s="283"/>
    </row>
    <row r="20" spans="1:17" ht="14.1" customHeight="1" x14ac:dyDescent="0.2">
      <c r="A20" s="764" t="s">
        <v>25</v>
      </c>
      <c r="B20" s="277" t="s">
        <v>500</v>
      </c>
      <c r="C20" s="116">
        <v>293112.65829040232</v>
      </c>
      <c r="D20" s="117">
        <v>303808.39468316612</v>
      </c>
      <c r="E20" s="117">
        <v>309741.48956445837</v>
      </c>
      <c r="F20" s="117">
        <v>338864.56625300139</v>
      </c>
      <c r="G20" s="117"/>
      <c r="H20" s="117"/>
      <c r="I20" s="14"/>
      <c r="J20" s="772"/>
      <c r="K20" s="39">
        <v>3.1628221637548519E-2</v>
      </c>
      <c r="L20" s="39">
        <v>3.1223481637292629E-2</v>
      </c>
      <c r="M20" s="39">
        <v>3.1484943179207033E-2</v>
      </c>
      <c r="N20" s="39">
        <v>3.05417681031208E-2</v>
      </c>
    </row>
    <row r="21" spans="1:17" ht="14.1" customHeight="1" x14ac:dyDescent="0.2">
      <c r="A21" s="764"/>
      <c r="B21" s="766" t="s">
        <v>280</v>
      </c>
      <c r="C21" s="767"/>
      <c r="D21" s="110">
        <v>10695.736392763793</v>
      </c>
      <c r="E21" s="110">
        <v>5933.0948812922579</v>
      </c>
      <c r="F21" s="110">
        <v>29123.07668854302</v>
      </c>
      <c r="G21" s="110">
        <v>45751.907962599071</v>
      </c>
      <c r="H21" s="110">
        <v>15250.635987533024</v>
      </c>
      <c r="I21" s="14"/>
      <c r="J21" s="772"/>
      <c r="K21" s="39"/>
      <c r="L21" s="39"/>
      <c r="M21" s="39"/>
      <c r="N21" s="39"/>
    </row>
    <row r="22" spans="1:17" ht="14.1" customHeight="1" x14ac:dyDescent="0.2">
      <c r="A22" s="765"/>
      <c r="B22" s="768" t="s">
        <v>281</v>
      </c>
      <c r="C22" s="769"/>
      <c r="D22" s="287">
        <v>3.6490189318835069E-2</v>
      </c>
      <c r="E22" s="287">
        <v>1.9529068271730045E-2</v>
      </c>
      <c r="F22" s="287">
        <v>9.4023815567925065E-2</v>
      </c>
      <c r="G22" s="287">
        <v>0.15608984009578397</v>
      </c>
      <c r="H22" s="287">
        <v>4.9535649580884522E-2</v>
      </c>
      <c r="I22" s="30"/>
      <c r="J22" s="772"/>
      <c r="K22" s="283"/>
      <c r="L22" s="283"/>
      <c r="M22" s="283"/>
      <c r="N22" s="283"/>
    </row>
    <row r="23" spans="1:17" ht="12.95" customHeight="1" x14ac:dyDescent="0.2">
      <c r="A23" s="770" t="s">
        <v>9</v>
      </c>
      <c r="B23" s="770"/>
      <c r="C23" s="116">
        <v>181210.5243244333</v>
      </c>
      <c r="D23" s="117">
        <v>189288.61453838114</v>
      </c>
      <c r="E23" s="117">
        <v>196489.54860557098</v>
      </c>
      <c r="F23" s="117">
        <v>211746.07908050544</v>
      </c>
      <c r="G23" s="117"/>
      <c r="H23" s="117"/>
      <c r="I23" s="14"/>
      <c r="J23" s="772" t="s">
        <v>325</v>
      </c>
      <c r="K23" s="38">
        <v>4.6141821537250931E-2</v>
      </c>
      <c r="L23" s="38">
        <v>4.4943492838851552E-2</v>
      </c>
      <c r="M23" s="38">
        <v>4.540574902500745E-2</v>
      </c>
      <c r="N23" s="38">
        <v>4.3780494124160477E-2</v>
      </c>
    </row>
    <row r="24" spans="1:17" ht="12.95" customHeight="1" x14ac:dyDescent="0.2">
      <c r="A24" s="767" t="s">
        <v>280</v>
      </c>
      <c r="B24" s="767"/>
      <c r="C24" s="18"/>
      <c r="D24" s="109">
        <v>8078.0902139478421</v>
      </c>
      <c r="E24" s="109">
        <v>7200.934067189839</v>
      </c>
      <c r="F24" s="109">
        <v>15256.530474934465</v>
      </c>
      <c r="G24" s="109">
        <v>30535.554756072146</v>
      </c>
      <c r="H24" s="109">
        <v>10178.518252024049</v>
      </c>
      <c r="I24" s="14"/>
      <c r="J24" s="772"/>
      <c r="K24" s="39"/>
      <c r="L24" s="39"/>
      <c r="M24" s="39"/>
      <c r="N24" s="39"/>
    </row>
    <row r="25" spans="1:17" ht="12.95" customHeight="1" x14ac:dyDescent="0.2">
      <c r="A25" s="769" t="s">
        <v>281</v>
      </c>
      <c r="B25" s="769"/>
      <c r="C25" s="23"/>
      <c r="D25" s="107">
        <v>4.4578482646433375E-2</v>
      </c>
      <c r="E25" s="107">
        <v>3.8042087659370241E-2</v>
      </c>
      <c r="F25" s="107">
        <v>7.7645506253160093E-2</v>
      </c>
      <c r="G25" s="107">
        <v>0.16850872690706586</v>
      </c>
      <c r="H25" s="107">
        <v>5.328036135462022E-2</v>
      </c>
      <c r="I25" s="30"/>
      <c r="J25" s="772"/>
      <c r="K25" s="283"/>
      <c r="L25" s="283"/>
      <c r="M25" s="283"/>
      <c r="N25" s="283"/>
    </row>
    <row r="26" spans="1:17" ht="12.95" customHeight="1" x14ac:dyDescent="0.2">
      <c r="A26" s="770" t="s">
        <v>10</v>
      </c>
      <c r="B26" s="770"/>
      <c r="C26" s="288">
        <v>190123.82302056599</v>
      </c>
      <c r="D26" s="289">
        <v>196607.4471024868</v>
      </c>
      <c r="E26" s="289">
        <v>198094.0712433834</v>
      </c>
      <c r="F26" s="289">
        <v>215282.62725748413</v>
      </c>
      <c r="G26" s="288"/>
      <c r="H26" s="290"/>
      <c r="I26" s="14"/>
      <c r="J26" s="772" t="s">
        <v>326</v>
      </c>
      <c r="K26" s="38">
        <v>2.504690251334411E-2</v>
      </c>
      <c r="L26" s="38">
        <v>2.5218256343855841E-2</v>
      </c>
      <c r="M26" s="38">
        <v>2.599323746011541E-2</v>
      </c>
      <c r="N26" s="38">
        <v>2.6476994715726791E-2</v>
      </c>
    </row>
    <row r="27" spans="1:17" ht="12.95" customHeight="1" x14ac:dyDescent="0.2">
      <c r="A27" s="767" t="s">
        <v>280</v>
      </c>
      <c r="B27" s="767"/>
      <c r="C27" s="18"/>
      <c r="D27" s="109">
        <v>6483.6240819208033</v>
      </c>
      <c r="E27" s="109">
        <v>1486.6241408966016</v>
      </c>
      <c r="F27" s="109">
        <v>17188.55601410073</v>
      </c>
      <c r="G27" s="109">
        <v>25158.804236918135</v>
      </c>
      <c r="H27" s="109">
        <v>8386.268078972711</v>
      </c>
      <c r="I27" s="14"/>
      <c r="J27" s="772"/>
      <c r="K27" s="39"/>
      <c r="L27" s="39"/>
      <c r="M27" s="39"/>
      <c r="N27" s="39"/>
    </row>
    <row r="28" spans="1:17" ht="12.95" customHeight="1" thickBot="1" x14ac:dyDescent="0.25">
      <c r="A28" s="771" t="s">
        <v>281</v>
      </c>
      <c r="B28" s="771"/>
      <c r="C28" s="731"/>
      <c r="D28" s="732">
        <v>3.4102112922584457E-2</v>
      </c>
      <c r="E28" s="732">
        <v>7.5613826577060417E-3</v>
      </c>
      <c r="F28" s="732">
        <v>8.6769664060174903E-2</v>
      </c>
      <c r="G28" s="732">
        <v>0.13232852063045603</v>
      </c>
      <c r="H28" s="732">
        <v>4.2295386428775839E-2</v>
      </c>
      <c r="I28" s="30"/>
      <c r="J28" s="772"/>
      <c r="K28" s="285"/>
      <c r="L28" s="285"/>
      <c r="M28" s="285"/>
      <c r="N28" s="285"/>
    </row>
    <row r="29" spans="1:17" s="706" customFormat="1" ht="90.95" customHeight="1" x14ac:dyDescent="0.2">
      <c r="A29" s="741" t="s">
        <v>510</v>
      </c>
      <c r="B29" s="741"/>
      <c r="C29" s="741"/>
      <c r="D29" s="741"/>
      <c r="E29" s="741"/>
      <c r="F29" s="741"/>
      <c r="G29" s="741"/>
      <c r="H29" s="741"/>
      <c r="I29" s="643"/>
      <c r="J29" s="643"/>
      <c r="K29" s="643"/>
      <c r="L29" s="643"/>
      <c r="M29" s="643"/>
      <c r="N29" s="643"/>
      <c r="P29" s="41"/>
      <c r="Q29" s="41"/>
    </row>
    <row r="30" spans="1:17" ht="12.95" customHeight="1" x14ac:dyDescent="0.2">
      <c r="A30" s="763" t="s">
        <v>411</v>
      </c>
      <c r="B30" s="763"/>
      <c r="C30" s="763"/>
      <c r="D30" s="763"/>
      <c r="E30" s="763"/>
      <c r="F30" s="763"/>
      <c r="G30" s="763"/>
      <c r="H30" s="763"/>
      <c r="I30" s="680"/>
      <c r="J30" s="680"/>
      <c r="K30" s="680"/>
      <c r="L30" s="680"/>
      <c r="M30" s="680"/>
      <c r="N30" s="680"/>
    </row>
    <row r="31" spans="1:17" ht="13.5" customHeight="1" x14ac:dyDescent="0.2"/>
    <row r="32" spans="1:17" ht="13.5" customHeight="1" x14ac:dyDescent="0.2"/>
    <row r="33" ht="13.5" customHeight="1" x14ac:dyDescent="0.2"/>
    <row r="34" ht="13.5" customHeight="1" x14ac:dyDescent="0.2"/>
    <row r="35" ht="13.5" customHeight="1" x14ac:dyDescent="0.2"/>
    <row r="36" ht="13.5" customHeight="1" x14ac:dyDescent="0.2"/>
    <row r="37" ht="13.5" customHeight="1" x14ac:dyDescent="0.2"/>
    <row r="38" ht="13.5" customHeight="1" x14ac:dyDescent="0.2"/>
    <row r="39" ht="13.5" customHeight="1" x14ac:dyDescent="0.2"/>
    <row r="40" ht="13.5" customHeight="1" x14ac:dyDescent="0.2"/>
    <row r="41" ht="13.5" customHeight="1" x14ac:dyDescent="0.2"/>
    <row r="42" ht="13.5" customHeight="1" x14ac:dyDescent="0.2"/>
    <row r="43" ht="13.5" customHeight="1" x14ac:dyDescent="0.2"/>
    <row r="44" ht="13.5" customHeight="1" x14ac:dyDescent="0.2"/>
    <row r="45" ht="13.5" customHeight="1" x14ac:dyDescent="0.2"/>
    <row r="46" ht="13.5" customHeight="1" x14ac:dyDescent="0.2"/>
    <row r="47" ht="13.5" customHeight="1" x14ac:dyDescent="0.2"/>
    <row r="48"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sheetData>
  <mergeCells count="36">
    <mergeCell ref="A19:B19"/>
    <mergeCell ref="A1:H1"/>
    <mergeCell ref="A3:B3"/>
    <mergeCell ref="A7:A9"/>
    <mergeCell ref="A6:B6"/>
    <mergeCell ref="A4:B4"/>
    <mergeCell ref="A5:B5"/>
    <mergeCell ref="A11:B11"/>
    <mergeCell ref="A16:B16"/>
    <mergeCell ref="A2:H2"/>
    <mergeCell ref="J4:J9"/>
    <mergeCell ref="J10:J12"/>
    <mergeCell ref="J13:J15"/>
    <mergeCell ref="B8:C8"/>
    <mergeCell ref="A29:H29"/>
    <mergeCell ref="J26:J28"/>
    <mergeCell ref="A12:B12"/>
    <mergeCell ref="A13:B13"/>
    <mergeCell ref="A14:B14"/>
    <mergeCell ref="A15:B15"/>
    <mergeCell ref="A17:B17"/>
    <mergeCell ref="B9:C9"/>
    <mergeCell ref="A10:B10"/>
    <mergeCell ref="J17:J22"/>
    <mergeCell ref="J23:J25"/>
    <mergeCell ref="A18:B18"/>
    <mergeCell ref="A30:H30"/>
    <mergeCell ref="A20:A22"/>
    <mergeCell ref="B21:C21"/>
    <mergeCell ref="B22:C22"/>
    <mergeCell ref="A23:B23"/>
    <mergeCell ref="A24:B24"/>
    <mergeCell ref="A25:B25"/>
    <mergeCell ref="A26:B26"/>
    <mergeCell ref="A27:B27"/>
    <mergeCell ref="A28:B28"/>
  </mergeCells>
  <conditionalFormatting sqref="K4:N15">
    <cfRule type="expression" dxfId="350" priority="7">
      <formula>K4&gt;15%</formula>
    </cfRule>
  </conditionalFormatting>
  <conditionalFormatting sqref="C4:F15">
    <cfRule type="expression" dxfId="349" priority="6">
      <formula>K4&gt;15%</formula>
    </cfRule>
  </conditionalFormatting>
  <conditionalFormatting sqref="K17:N28">
    <cfRule type="expression" dxfId="348" priority="5">
      <formula>K17&gt;15%</formula>
    </cfRule>
  </conditionalFormatting>
  <conditionalFormatting sqref="C4:H15 K4:N15 K17:N28">
    <cfRule type="containsText" dxfId="347" priority="3" operator="containsText" text=".">
      <formula>NOT(ISERROR(SEARCH(".",C4)))</formula>
    </cfRule>
  </conditionalFormatting>
  <conditionalFormatting sqref="C17:F28">
    <cfRule type="expression" dxfId="346" priority="2">
      <formula>K17&gt;15%</formula>
    </cfRule>
  </conditionalFormatting>
  <conditionalFormatting sqref="C17:H28">
    <cfRule type="containsText" dxfId="345" priority="1" operator="containsText" text=".">
      <formula>NOT(ISERROR(SEARCH(".",C17)))</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34881" r:id="rId4" name="Button 1">
              <controlPr defaultSize="0" print="0" autoFill="0" autoPict="0">
                <anchor moveWithCells="1" sizeWithCells="1">
                  <from>
                    <xdr:col>15</xdr:col>
                    <xdr:colOff>0</xdr:colOff>
                    <xdr:row>2</xdr:row>
                    <xdr:rowOff>0</xdr:rowOff>
                  </from>
                  <to>
                    <xdr:col>16</xdr:col>
                    <xdr:colOff>28575</xdr:colOff>
                    <xdr:row>5</xdr:row>
                    <xdr:rowOff>38100</xdr:rowOff>
                  </to>
                </anchor>
              </controlPr>
            </control>
          </mc:Choice>
        </mc:AlternateContent>
        <mc:AlternateContent xmlns:mc="http://schemas.openxmlformats.org/markup-compatibility/2006">
          <mc:Choice Requires="x14">
            <control shapeId="634882" r:id="rId5" name="Button 2">
              <controlPr defaultSize="0" print="0" autoFill="0" autoPict="0">
                <anchor moveWithCells="1" sizeWithCells="1">
                  <from>
                    <xdr:col>15</xdr:col>
                    <xdr:colOff>0</xdr:colOff>
                    <xdr:row>2</xdr:row>
                    <xdr:rowOff>0</xdr:rowOff>
                  </from>
                  <to>
                    <xdr:col>16</xdr:col>
                    <xdr:colOff>28575</xdr:colOff>
                    <xdr:row>5</xdr:row>
                    <xdr:rowOff>38100</xdr:rowOff>
                  </to>
                </anchor>
              </controlPr>
            </control>
          </mc:Choice>
        </mc:AlternateContent>
        <mc:AlternateContent xmlns:mc="http://schemas.openxmlformats.org/markup-compatibility/2006">
          <mc:Choice Requires="x14">
            <control shapeId="634883" r:id="rId6" name="Button 3">
              <controlPr defaultSize="0" print="0" autoFill="0" autoPict="0">
                <anchor moveWithCells="1" sizeWithCells="1">
                  <from>
                    <xdr:col>15</xdr:col>
                    <xdr:colOff>0</xdr:colOff>
                    <xdr:row>2</xdr:row>
                    <xdr:rowOff>0</xdr:rowOff>
                  </from>
                  <to>
                    <xdr:col>16</xdr:col>
                    <xdr:colOff>28575</xdr:colOff>
                    <xdr:row>5</xdr:row>
                    <xdr:rowOff>38100</xdr:rowOff>
                  </to>
                </anchor>
              </controlPr>
            </control>
          </mc:Choice>
        </mc:AlternateContent>
        <mc:AlternateContent xmlns:mc="http://schemas.openxmlformats.org/markup-compatibility/2006">
          <mc:Choice Requires="x14">
            <control shapeId="634884" r:id="rId7" name="Button 4">
              <controlPr defaultSize="0" print="0" autoFill="0" autoPict="0">
                <anchor moveWithCells="1" sizeWithCells="1">
                  <from>
                    <xdr:col>15</xdr:col>
                    <xdr:colOff>0</xdr:colOff>
                    <xdr:row>2</xdr:row>
                    <xdr:rowOff>0</xdr:rowOff>
                  </from>
                  <to>
                    <xdr:col>16</xdr:col>
                    <xdr:colOff>28575</xdr:colOff>
                    <xdr:row>5</xdr:row>
                    <xdr:rowOff>38100</xdr:rowOff>
                  </to>
                </anchor>
              </controlPr>
            </control>
          </mc:Choice>
        </mc:AlternateContent>
        <mc:AlternateContent xmlns:mc="http://schemas.openxmlformats.org/markup-compatibility/2006">
          <mc:Choice Requires="x14">
            <control shapeId="634885" r:id="rId8" name="Button 5">
              <controlPr defaultSize="0" print="0" autoFill="0" autoPict="0" macro="[0]!zurück">
                <anchor moveWithCells="1" sizeWithCells="1">
                  <from>
                    <xdr:col>15</xdr:col>
                    <xdr:colOff>0</xdr:colOff>
                    <xdr:row>2</xdr:row>
                    <xdr:rowOff>0</xdr:rowOff>
                  </from>
                  <to>
                    <xdr:col>16</xdr:col>
                    <xdr:colOff>28575</xdr:colOff>
                    <xdr:row>5</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1"/>
  <dimension ref="A1:G100"/>
  <sheetViews>
    <sheetView showGridLines="0" zoomScaleNormal="100" workbookViewId="0">
      <selection sqref="A1:C1"/>
    </sheetView>
  </sheetViews>
  <sheetFormatPr baseColWidth="10" defaultColWidth="11" defaultRowHeight="12.75" x14ac:dyDescent="0.2"/>
  <cols>
    <col min="1" max="1" width="30.5" style="41" customWidth="1"/>
    <col min="2" max="2" width="18.625" style="41" customWidth="1"/>
    <col min="3" max="3" width="18.625" style="667" customWidth="1"/>
    <col min="4" max="16384" width="11" style="41"/>
  </cols>
  <sheetData>
    <row r="1" spans="1:7" s="681" customFormat="1" ht="12.95" customHeight="1" x14ac:dyDescent="0.2">
      <c r="A1" s="748" t="s">
        <v>26</v>
      </c>
      <c r="B1" s="748"/>
      <c r="C1" s="748"/>
      <c r="D1" s="44"/>
      <c r="E1" s="44"/>
      <c r="F1" s="44"/>
      <c r="G1" s="44"/>
    </row>
    <row r="2" spans="1:7" s="681" customFormat="1" ht="26.1" customHeight="1" x14ac:dyDescent="0.2">
      <c r="A2" s="748" t="s">
        <v>418</v>
      </c>
      <c r="B2" s="748"/>
      <c r="C2" s="748"/>
      <c r="D2" s="44"/>
      <c r="E2" s="44"/>
      <c r="F2" s="44"/>
      <c r="G2" s="44"/>
    </row>
    <row r="3" spans="1:7" ht="12.95" customHeight="1" x14ac:dyDescent="0.2">
      <c r="A3" s="291"/>
      <c r="B3" s="292" t="s">
        <v>27</v>
      </c>
      <c r="C3" s="293" t="s">
        <v>28</v>
      </c>
    </row>
    <row r="4" spans="1:7" ht="12.95" customHeight="1" x14ac:dyDescent="0.2">
      <c r="A4" s="45" t="s">
        <v>10</v>
      </c>
      <c r="B4" s="118">
        <v>189369.81466485307</v>
      </c>
      <c r="C4" s="118">
        <v>162260</v>
      </c>
    </row>
    <row r="5" spans="1:7" ht="12.95" customHeight="1" x14ac:dyDescent="0.2">
      <c r="A5" s="43" t="s">
        <v>29</v>
      </c>
      <c r="B5" s="111">
        <v>26511.774053079433</v>
      </c>
      <c r="C5" s="111">
        <v>22716.400000000001</v>
      </c>
      <c r="D5" s="702"/>
    </row>
    <row r="6" spans="1:7" ht="12.95" customHeight="1" x14ac:dyDescent="0.2">
      <c r="A6" s="43" t="s">
        <v>30</v>
      </c>
      <c r="B6" s="111">
        <v>10739.279999999999</v>
      </c>
      <c r="C6" s="111">
        <v>10739.279999999999</v>
      </c>
    </row>
    <row r="7" spans="1:7" ht="12.95" customHeight="1" x14ac:dyDescent="0.2">
      <c r="A7" s="43" t="s">
        <v>31</v>
      </c>
      <c r="B7" s="112">
        <v>58704.46754371046</v>
      </c>
      <c r="C7" s="112">
        <v>48239.300489200003</v>
      </c>
    </row>
    <row r="8" spans="1:7" ht="12.95" customHeight="1" x14ac:dyDescent="0.2">
      <c r="A8" s="45" t="s">
        <v>32</v>
      </c>
      <c r="B8" s="118">
        <v>93414.293068063183</v>
      </c>
      <c r="C8" s="118">
        <v>80565.019510800004</v>
      </c>
    </row>
    <row r="9" spans="1:7" ht="12.95" customHeight="1" x14ac:dyDescent="0.2">
      <c r="A9" s="43" t="s">
        <v>33</v>
      </c>
      <c r="B9" s="111">
        <v>7784.5244223385989</v>
      </c>
      <c r="C9" s="111">
        <v>6713.7516259000004</v>
      </c>
    </row>
    <row r="10" spans="1:7" ht="12.95" customHeight="1" thickBot="1" x14ac:dyDescent="0.25">
      <c r="A10" s="294" t="s">
        <v>34</v>
      </c>
      <c r="B10" s="733">
        <v>45.12767781065854</v>
      </c>
      <c r="C10" s="733">
        <v>38.920299280579712</v>
      </c>
      <c r="E10" s="703"/>
      <c r="F10" s="703"/>
    </row>
    <row r="11" spans="1:7" ht="90.95" customHeight="1" x14ac:dyDescent="0.2">
      <c r="A11" s="744" t="s">
        <v>490</v>
      </c>
      <c r="B11" s="744"/>
      <c r="C11" s="744"/>
    </row>
    <row r="12" spans="1:7" ht="12.95" customHeight="1" x14ac:dyDescent="0.2">
      <c r="A12" s="746" t="s">
        <v>419</v>
      </c>
      <c r="B12" s="746"/>
      <c r="C12" s="746"/>
    </row>
    <row r="13" spans="1:7" ht="12" customHeight="1" x14ac:dyDescent="0.2">
      <c r="A13" s="746"/>
      <c r="B13" s="746"/>
      <c r="C13" s="746"/>
    </row>
    <row r="14" spans="1:7" ht="12" customHeight="1" x14ac:dyDescent="0.2">
      <c r="A14" s="774"/>
      <c r="B14" s="774"/>
      <c r="C14" s="774"/>
    </row>
    <row r="15" spans="1:7" ht="12" customHeight="1" x14ac:dyDescent="0.2">
      <c r="A15" s="744"/>
      <c r="B15" s="744"/>
      <c r="C15" s="744"/>
    </row>
    <row r="16" spans="1:7" ht="13.5" customHeight="1" x14ac:dyDescent="0.2"/>
    <row r="17" spans="1:1" ht="13.5" customHeight="1" x14ac:dyDescent="0.2"/>
    <row r="18" spans="1:1" ht="13.5" customHeight="1" x14ac:dyDescent="0.2"/>
    <row r="19" spans="1:1" ht="13.5" customHeight="1" x14ac:dyDescent="0.2"/>
    <row r="20" spans="1:1" ht="13.5" customHeight="1" x14ac:dyDescent="0.2"/>
    <row r="21" spans="1:1" ht="13.5" customHeight="1" x14ac:dyDescent="0.2"/>
    <row r="22" spans="1:1" ht="13.5" customHeight="1" x14ac:dyDescent="0.2">
      <c r="A22" s="687"/>
    </row>
    <row r="23" spans="1:1" ht="13.5" customHeight="1" x14ac:dyDescent="0.2">
      <c r="A23" s="687"/>
    </row>
    <row r="24" spans="1:1" ht="13.5" customHeight="1" x14ac:dyDescent="0.2">
      <c r="A24" s="687"/>
    </row>
    <row r="25" spans="1:1" ht="13.5" customHeight="1" x14ac:dyDescent="0.2"/>
    <row r="26" spans="1:1" ht="13.5" customHeight="1" x14ac:dyDescent="0.2"/>
    <row r="27" spans="1:1" ht="13.5" customHeight="1" x14ac:dyDescent="0.2"/>
    <row r="28" spans="1:1" ht="13.5" customHeight="1" x14ac:dyDescent="0.2"/>
    <row r="29" spans="1:1" ht="13.5" customHeight="1" x14ac:dyDescent="0.2"/>
    <row r="30" spans="1:1" ht="13.5" customHeight="1" x14ac:dyDescent="0.2"/>
    <row r="31" spans="1:1" ht="13.5" customHeight="1" x14ac:dyDescent="0.2"/>
    <row r="32" spans="1:1" ht="13.5" customHeight="1" x14ac:dyDescent="0.2"/>
    <row r="33" ht="13.5" customHeight="1" x14ac:dyDescent="0.2"/>
    <row r="34" ht="13.5" customHeight="1" x14ac:dyDescent="0.2"/>
    <row r="35" ht="13.5" customHeight="1" x14ac:dyDescent="0.2"/>
    <row r="36" ht="13.5" customHeight="1" x14ac:dyDescent="0.2"/>
    <row r="37" ht="13.5" customHeight="1" x14ac:dyDescent="0.2"/>
    <row r="38" ht="13.5" customHeight="1" x14ac:dyDescent="0.2"/>
    <row r="39" ht="13.5" customHeight="1" x14ac:dyDescent="0.2"/>
    <row r="40" ht="13.5" customHeight="1" x14ac:dyDescent="0.2"/>
    <row r="41" ht="13.5" customHeight="1" x14ac:dyDescent="0.2"/>
    <row r="42" ht="13.5" customHeight="1" x14ac:dyDescent="0.2"/>
    <row r="43" ht="13.5" customHeight="1" x14ac:dyDescent="0.2"/>
    <row r="44" ht="13.5" customHeight="1" x14ac:dyDescent="0.2"/>
    <row r="45" ht="13.5" customHeight="1" x14ac:dyDescent="0.2"/>
    <row r="46" ht="13.5" customHeight="1" x14ac:dyDescent="0.2"/>
    <row r="47" ht="13.5" customHeight="1" x14ac:dyDescent="0.2"/>
    <row r="48"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sheetData>
  <mergeCells count="7">
    <mergeCell ref="A15:C15"/>
    <mergeCell ref="A1:C1"/>
    <mergeCell ref="A12:C12"/>
    <mergeCell ref="A13:C13"/>
    <mergeCell ref="A14:C14"/>
    <mergeCell ref="A2:C2"/>
    <mergeCell ref="A11:C11"/>
  </mergeCells>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2305" r:id="rId4" name="Button 1">
              <controlPr defaultSize="0" print="0" autoFill="0" autoPict="0" macro="[0]!zurück">
                <anchor moveWithCells="1" sizeWithCells="1">
                  <from>
                    <xdr:col>4</xdr:col>
                    <xdr:colOff>0</xdr:colOff>
                    <xdr:row>2</xdr:row>
                    <xdr:rowOff>0</xdr:rowOff>
                  </from>
                  <to>
                    <xdr:col>5</xdr:col>
                    <xdr:colOff>171450</xdr:colOff>
                    <xdr:row>6</xdr:row>
                    <xdr:rowOff>76200</xdr:rowOff>
                  </to>
                </anchor>
              </controlPr>
            </control>
          </mc:Choice>
        </mc:AlternateContent>
        <mc:AlternateContent xmlns:mc="http://schemas.openxmlformats.org/markup-compatibility/2006">
          <mc:Choice Requires="x14">
            <control shapeId="482306" r:id="rId5" name="Button 2">
              <controlPr defaultSize="0" print="0" autoFill="0" autoPict="0" macro="[0]!zurück">
                <anchor moveWithCells="1" sizeWithCells="1">
                  <from>
                    <xdr:col>4</xdr:col>
                    <xdr:colOff>0</xdr:colOff>
                    <xdr:row>2</xdr:row>
                    <xdr:rowOff>0</xdr:rowOff>
                  </from>
                  <to>
                    <xdr:col>5</xdr:col>
                    <xdr:colOff>171450</xdr:colOff>
                    <xdr:row>6</xdr:row>
                    <xdr:rowOff>76200</xdr:rowOff>
                  </to>
                </anchor>
              </controlPr>
            </control>
          </mc:Choice>
        </mc:AlternateContent>
        <mc:AlternateContent xmlns:mc="http://schemas.openxmlformats.org/markup-compatibility/2006">
          <mc:Choice Requires="x14">
            <control shapeId="482307" r:id="rId6" name="Button 3">
              <controlPr defaultSize="0" print="0" autoFill="0" autoPict="0" macro="[0]!zurück">
                <anchor moveWithCells="1" sizeWithCells="1">
                  <from>
                    <xdr:col>4</xdr:col>
                    <xdr:colOff>0</xdr:colOff>
                    <xdr:row>2</xdr:row>
                    <xdr:rowOff>0</xdr:rowOff>
                  </from>
                  <to>
                    <xdr:col>5</xdr:col>
                    <xdr:colOff>171450</xdr:colOff>
                    <xdr:row>6</xdr:row>
                    <xdr:rowOff>76200</xdr:rowOff>
                  </to>
                </anchor>
              </controlPr>
            </control>
          </mc:Choice>
        </mc:AlternateContent>
        <mc:AlternateContent xmlns:mc="http://schemas.openxmlformats.org/markup-compatibility/2006">
          <mc:Choice Requires="x14">
            <control shapeId="482308" r:id="rId7" name="Button 4">
              <controlPr defaultSize="0" print="0" autoFill="0" autoPict="0" macro="[0]!zurück">
                <anchor moveWithCells="1" sizeWithCells="1">
                  <from>
                    <xdr:col>4</xdr:col>
                    <xdr:colOff>0</xdr:colOff>
                    <xdr:row>2</xdr:row>
                    <xdr:rowOff>0</xdr:rowOff>
                  </from>
                  <to>
                    <xdr:col>5</xdr:col>
                    <xdr:colOff>171450</xdr:colOff>
                    <xdr:row>6</xdr:row>
                    <xdr:rowOff>76200</xdr:rowOff>
                  </to>
                </anchor>
              </controlPr>
            </control>
          </mc:Choice>
        </mc:AlternateContent>
        <mc:AlternateContent xmlns:mc="http://schemas.openxmlformats.org/markup-compatibility/2006">
          <mc:Choice Requires="x14">
            <control shapeId="482317" r:id="rId8" name="Button 13">
              <controlPr defaultSize="0" print="0" autoFill="0" autoPict="0" macro="[0]!zurück">
                <anchor moveWithCells="1" sizeWithCells="1">
                  <from>
                    <xdr:col>4</xdr:col>
                    <xdr:colOff>0</xdr:colOff>
                    <xdr:row>2</xdr:row>
                    <xdr:rowOff>0</xdr:rowOff>
                  </from>
                  <to>
                    <xdr:col>5</xdr:col>
                    <xdr:colOff>171450</xdr:colOff>
                    <xdr:row>6</xdr:row>
                    <xdr:rowOff>76200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2"/>
  <dimension ref="A1:P100"/>
  <sheetViews>
    <sheetView showGridLines="0" zoomScaleNormal="100" workbookViewId="0">
      <selection sqref="A1:H1"/>
    </sheetView>
  </sheetViews>
  <sheetFormatPr baseColWidth="10" defaultColWidth="11" defaultRowHeight="14.25" customHeight="1" x14ac:dyDescent="0.2"/>
  <cols>
    <col min="1" max="1" width="9.625" style="41" customWidth="1"/>
    <col min="2" max="2" width="19.625" style="41" customWidth="1"/>
    <col min="3" max="9" width="10.625" style="41" customWidth="1"/>
    <col min="10" max="10" width="25.375" style="41" customWidth="1"/>
    <col min="11" max="16" width="10.625" style="41" customWidth="1"/>
    <col min="17" max="16384" width="11" style="41"/>
  </cols>
  <sheetData>
    <row r="1" spans="1:16" ht="12.95" customHeight="1" x14ac:dyDescent="0.2">
      <c r="A1" s="748" t="s">
        <v>35</v>
      </c>
      <c r="B1" s="748"/>
      <c r="C1" s="748"/>
      <c r="D1" s="748"/>
      <c r="E1" s="748"/>
      <c r="F1" s="748"/>
      <c r="G1" s="748"/>
      <c r="H1" s="748"/>
      <c r="I1" s="35"/>
      <c r="J1" s="35"/>
      <c r="K1" s="35"/>
      <c r="L1" s="35"/>
      <c r="M1" s="35"/>
      <c r="N1" s="35"/>
      <c r="O1" s="35"/>
      <c r="P1" s="35"/>
    </row>
    <row r="2" spans="1:16" ht="27" customHeight="1" x14ac:dyDescent="0.2">
      <c r="A2" s="748" t="s">
        <v>420</v>
      </c>
      <c r="B2" s="748"/>
      <c r="C2" s="748"/>
      <c r="D2" s="748"/>
      <c r="E2" s="748"/>
      <c r="F2" s="748"/>
      <c r="G2" s="748"/>
      <c r="H2" s="748"/>
      <c r="I2" s="35"/>
      <c r="J2" s="35"/>
      <c r="K2" s="35"/>
      <c r="L2" s="35"/>
      <c r="M2" s="35"/>
      <c r="N2" s="35"/>
      <c r="O2" s="35"/>
      <c r="P2" s="35"/>
    </row>
    <row r="3" spans="1:16" ht="12.95" customHeight="1" x14ac:dyDescent="0.2">
      <c r="A3" s="777"/>
      <c r="B3" s="777"/>
      <c r="C3" s="750" t="s">
        <v>36</v>
      </c>
      <c r="D3" s="750"/>
      <c r="E3" s="750" t="s">
        <v>37</v>
      </c>
      <c r="F3" s="750"/>
      <c r="G3" s="750" t="s">
        <v>38</v>
      </c>
      <c r="H3" s="750"/>
      <c r="I3" s="47"/>
      <c r="J3" s="257"/>
      <c r="K3" s="750" t="s">
        <v>36</v>
      </c>
      <c r="L3" s="750"/>
      <c r="M3" s="750" t="s">
        <v>37</v>
      </c>
      <c r="N3" s="750"/>
      <c r="O3" s="750" t="s">
        <v>38</v>
      </c>
      <c r="P3" s="750"/>
    </row>
    <row r="4" spans="1:16" ht="12.95" customHeight="1" x14ac:dyDescent="0.2">
      <c r="A4" s="777"/>
      <c r="B4" s="777"/>
      <c r="C4" s="750"/>
      <c r="D4" s="750"/>
      <c r="E4" s="750"/>
      <c r="F4" s="750"/>
      <c r="G4" s="750"/>
      <c r="H4" s="750"/>
      <c r="I4" s="47"/>
      <c r="J4" s="257"/>
      <c r="K4" s="750"/>
      <c r="L4" s="750"/>
      <c r="M4" s="750"/>
      <c r="N4" s="750"/>
      <c r="O4" s="750"/>
      <c r="P4" s="750"/>
    </row>
    <row r="5" spans="1:16" ht="12.95" customHeight="1" x14ac:dyDescent="0.2">
      <c r="A5" s="777"/>
      <c r="B5" s="777"/>
      <c r="C5" s="750"/>
      <c r="D5" s="750"/>
      <c r="E5" s="750"/>
      <c r="F5" s="750"/>
      <c r="G5" s="750"/>
      <c r="H5" s="750"/>
      <c r="I5" s="47"/>
      <c r="J5" s="257"/>
      <c r="K5" s="750"/>
      <c r="L5" s="750"/>
      <c r="M5" s="750"/>
      <c r="N5" s="750"/>
      <c r="O5" s="750"/>
      <c r="P5" s="750"/>
    </row>
    <row r="6" spans="1:16" ht="12.95" customHeight="1" x14ac:dyDescent="0.2">
      <c r="A6" s="777"/>
      <c r="B6" s="777"/>
      <c r="C6" s="300" t="s">
        <v>39</v>
      </c>
      <c r="D6" s="395" t="s">
        <v>284</v>
      </c>
      <c r="E6" s="300" t="s">
        <v>39</v>
      </c>
      <c r="F6" s="395" t="s">
        <v>284</v>
      </c>
      <c r="G6" s="300" t="s">
        <v>39</v>
      </c>
      <c r="H6" s="300" t="s">
        <v>284</v>
      </c>
      <c r="I6" s="26"/>
      <c r="J6" s="257"/>
      <c r="K6" s="300" t="s">
        <v>39</v>
      </c>
      <c r="L6" s="395" t="s">
        <v>284</v>
      </c>
      <c r="M6" s="300" t="s">
        <v>39</v>
      </c>
      <c r="N6" s="395" t="s">
        <v>284</v>
      </c>
      <c r="O6" s="300" t="s">
        <v>39</v>
      </c>
      <c r="P6" s="300" t="s">
        <v>284</v>
      </c>
    </row>
    <row r="7" spans="1:16" ht="12.95" customHeight="1" x14ac:dyDescent="0.2">
      <c r="A7" s="778" t="s">
        <v>8</v>
      </c>
      <c r="B7" s="778"/>
      <c r="C7" s="119">
        <v>454644.49322779884</v>
      </c>
      <c r="D7" s="119">
        <v>367456.94739751233</v>
      </c>
      <c r="E7" s="119">
        <v>449939.32307204086</v>
      </c>
      <c r="F7" s="119">
        <v>517598.71462294942</v>
      </c>
      <c r="G7" s="119">
        <v>126052.13606851589</v>
      </c>
      <c r="H7" s="119">
        <v>119695.01350035743</v>
      </c>
      <c r="I7" s="42"/>
      <c r="J7" s="775" t="s">
        <v>502</v>
      </c>
      <c r="K7" s="734">
        <v>1.8125210537993659E-2</v>
      </c>
      <c r="L7" s="734">
        <v>2.7451701273248238E-2</v>
      </c>
      <c r="M7" s="734">
        <v>2.0787040937783881E-2</v>
      </c>
      <c r="N7" s="734">
        <v>5.0690573674006263E-2</v>
      </c>
      <c r="O7" s="734">
        <v>1.7610969753583571E-2</v>
      </c>
      <c r="P7" s="734">
        <v>9.5827789011261669E-2</v>
      </c>
    </row>
    <row r="8" spans="1:16" ht="12.95" customHeight="1" thickBot="1" x14ac:dyDescent="0.25">
      <c r="A8" s="779" t="s">
        <v>501</v>
      </c>
      <c r="B8" s="779"/>
      <c r="C8" s="296">
        <v>390677.29330108792</v>
      </c>
      <c r="D8" s="296">
        <v>324489.63751722401</v>
      </c>
      <c r="E8" s="296">
        <v>318607.54096223722</v>
      </c>
      <c r="F8" s="296">
        <v>370995.93341469462</v>
      </c>
      <c r="G8" s="296">
        <v>111393.3791184515</v>
      </c>
      <c r="H8" s="296">
        <v>106579.0189079736</v>
      </c>
      <c r="I8" s="42"/>
      <c r="J8" s="776"/>
      <c r="K8" s="373">
        <v>1.8125210537993659E-2</v>
      </c>
      <c r="L8" s="373">
        <v>2.7451701273248238E-2</v>
      </c>
      <c r="M8" s="373">
        <v>2.0787040937783881E-2</v>
      </c>
      <c r="N8" s="373">
        <v>5.0690573674006263E-2</v>
      </c>
      <c r="O8" s="373">
        <v>1.7610969753583571E-2</v>
      </c>
      <c r="P8" s="373">
        <v>9.5827789011261669E-2</v>
      </c>
    </row>
    <row r="9" spans="1:16" ht="12.95" customHeight="1" x14ac:dyDescent="0.2">
      <c r="A9" s="778" t="s">
        <v>9</v>
      </c>
      <c r="B9" s="778"/>
      <c r="C9" s="119">
        <v>222839.80241186701</v>
      </c>
      <c r="D9" s="119">
        <v>165089.99029479703</v>
      </c>
      <c r="E9" s="119">
        <v>219017.52908086727</v>
      </c>
      <c r="F9" s="119">
        <v>276965.22747463186</v>
      </c>
      <c r="G9" s="119">
        <v>33955.39786569729</v>
      </c>
      <c r="H9" s="295">
        <v>36570.299408113489</v>
      </c>
      <c r="I9" s="42"/>
      <c r="J9" s="775" t="s">
        <v>325</v>
      </c>
      <c r="K9" s="734">
        <v>2.2585714630243031E-2</v>
      </c>
      <c r="L9" s="734">
        <v>3.3557668977812739E-2</v>
      </c>
      <c r="M9" s="734">
        <v>2.498702598992121E-2</v>
      </c>
      <c r="N9" s="734">
        <v>6.9581239827240654E-2</v>
      </c>
      <c r="O9" s="734">
        <v>3.336628327825765E-2</v>
      </c>
      <c r="P9" s="734">
        <v>0.13179756593951206</v>
      </c>
    </row>
    <row r="10" spans="1:16" ht="12.95" customHeight="1" x14ac:dyDescent="0.2">
      <c r="A10" s="780" t="s">
        <v>40</v>
      </c>
      <c r="B10" s="146" t="s">
        <v>41</v>
      </c>
      <c r="C10" s="127">
        <v>136361.46482693398</v>
      </c>
      <c r="D10" s="127">
        <v>107378.7525502803</v>
      </c>
      <c r="E10" s="127">
        <v>114411.29456511374</v>
      </c>
      <c r="F10" s="127">
        <v>151672.34042263511</v>
      </c>
      <c r="G10" s="127">
        <v>6688.9515505914878</v>
      </c>
      <c r="H10" s="128">
        <v>9490.6611508430997</v>
      </c>
      <c r="I10" s="42"/>
      <c r="J10" s="775"/>
      <c r="K10" s="159">
        <v>2.2585714630243031E-2</v>
      </c>
      <c r="L10" s="159">
        <v>3.3557668977812739E-2</v>
      </c>
      <c r="M10" s="159">
        <v>2.498702598992121E-2</v>
      </c>
      <c r="N10" s="159">
        <v>6.9581239827240654E-2</v>
      </c>
      <c r="O10" s="159">
        <v>3.336628327825765E-2</v>
      </c>
      <c r="P10" s="159">
        <v>0.13179756593951206</v>
      </c>
    </row>
    <row r="11" spans="1:16" ht="12.95" customHeight="1" x14ac:dyDescent="0.2">
      <c r="A11" s="781"/>
      <c r="B11" s="146" t="s">
        <v>42</v>
      </c>
      <c r="C11" s="127">
        <v>8970.6593367657006</v>
      </c>
      <c r="D11" s="127">
        <v>6807.2635255672485</v>
      </c>
      <c r="E11" s="127">
        <v>14781.959030490278</v>
      </c>
      <c r="F11" s="127">
        <v>27983.800601397539</v>
      </c>
      <c r="G11" s="127">
        <v>385.97421139805749</v>
      </c>
      <c r="H11" s="128">
        <v>85.756729945652168</v>
      </c>
      <c r="I11" s="42"/>
      <c r="J11" s="775"/>
      <c r="K11" s="159">
        <v>2.2585714630243031E-2</v>
      </c>
      <c r="L11" s="159">
        <v>3.3557668977812739E-2</v>
      </c>
      <c r="M11" s="159">
        <v>2.498702598992121E-2</v>
      </c>
      <c r="N11" s="159">
        <v>6.9581239827240654E-2</v>
      </c>
      <c r="O11" s="159">
        <v>3.336628327825765E-2</v>
      </c>
      <c r="P11" s="159">
        <v>0.13179756593951206</v>
      </c>
    </row>
    <row r="12" spans="1:16" ht="12.95" customHeight="1" x14ac:dyDescent="0.2">
      <c r="A12" s="781"/>
      <c r="B12" s="146" t="s">
        <v>43</v>
      </c>
      <c r="C12" s="127">
        <v>21009.638698747956</v>
      </c>
      <c r="D12" s="127">
        <v>14805.021871206505</v>
      </c>
      <c r="E12" s="127">
        <v>26063.706487411193</v>
      </c>
      <c r="F12" s="127">
        <v>28189.900799790688</v>
      </c>
      <c r="G12" s="127">
        <v>8369.9914087553516</v>
      </c>
      <c r="H12" s="128">
        <v>7694.5070977201913</v>
      </c>
      <c r="I12" s="42"/>
      <c r="J12" s="775"/>
      <c r="K12" s="159">
        <v>2.2585714630243031E-2</v>
      </c>
      <c r="L12" s="159">
        <v>3.3557668977812739E-2</v>
      </c>
      <c r="M12" s="159">
        <v>2.498702598992121E-2</v>
      </c>
      <c r="N12" s="159">
        <v>6.9581239827240654E-2</v>
      </c>
      <c r="O12" s="159">
        <v>3.336628327825765E-2</v>
      </c>
      <c r="P12" s="159">
        <v>0.13179756593951206</v>
      </c>
    </row>
    <row r="13" spans="1:16" ht="12.95" customHeight="1" x14ac:dyDescent="0.2">
      <c r="A13" s="781"/>
      <c r="B13" s="146" t="s">
        <v>44</v>
      </c>
      <c r="C13" s="127">
        <v>10532.420428469313</v>
      </c>
      <c r="D13" s="127">
        <v>7127.3104103015676</v>
      </c>
      <c r="E13" s="127">
        <v>14457.86123926966</v>
      </c>
      <c r="F13" s="127">
        <v>15887.263701395577</v>
      </c>
      <c r="G13" s="127">
        <v>2965.4830591205246</v>
      </c>
      <c r="H13" s="128">
        <v>2872.1982117294656</v>
      </c>
      <c r="I13" s="42"/>
      <c r="J13" s="775"/>
      <c r="K13" s="159">
        <v>2.2585714630243031E-2</v>
      </c>
      <c r="L13" s="159">
        <v>3.3557668977812739E-2</v>
      </c>
      <c r="M13" s="159">
        <v>2.498702598992121E-2</v>
      </c>
      <c r="N13" s="159">
        <v>6.9581239827240654E-2</v>
      </c>
      <c r="O13" s="159">
        <v>3.336628327825765E-2</v>
      </c>
      <c r="P13" s="159">
        <v>0.13179756593951206</v>
      </c>
    </row>
    <row r="14" spans="1:16" ht="12.95" customHeight="1" x14ac:dyDescent="0.2">
      <c r="A14" s="782"/>
      <c r="B14" s="298" t="s">
        <v>45</v>
      </c>
      <c r="C14" s="296">
        <v>45965.619120950054</v>
      </c>
      <c r="D14" s="296">
        <v>28971.641937441396</v>
      </c>
      <c r="E14" s="296">
        <v>49302.707758582401</v>
      </c>
      <c r="F14" s="296">
        <v>53231.921949412936</v>
      </c>
      <c r="G14" s="296">
        <v>15544.997635831867</v>
      </c>
      <c r="H14" s="297">
        <v>16427.176217875083</v>
      </c>
      <c r="I14" s="42"/>
      <c r="J14" s="775"/>
      <c r="K14" s="373">
        <v>2.2585714630243031E-2</v>
      </c>
      <c r="L14" s="373">
        <v>3.3557668977812739E-2</v>
      </c>
      <c r="M14" s="373">
        <v>2.498702598992121E-2</v>
      </c>
      <c r="N14" s="373">
        <v>6.9581239827240654E-2</v>
      </c>
      <c r="O14" s="373">
        <v>3.336628327825765E-2</v>
      </c>
      <c r="P14" s="373">
        <v>0.13179756593951206</v>
      </c>
    </row>
    <row r="15" spans="1:16" ht="12.95" customHeight="1" x14ac:dyDescent="0.2">
      <c r="A15" s="778" t="s">
        <v>10</v>
      </c>
      <c r="B15" s="778"/>
      <c r="C15" s="119">
        <v>231804.69081593206</v>
      </c>
      <c r="D15" s="119">
        <v>202366.95710271527</v>
      </c>
      <c r="E15" s="119">
        <v>230921.79399117426</v>
      </c>
      <c r="F15" s="119">
        <v>240633.48714831745</v>
      </c>
      <c r="G15" s="119">
        <v>92096.738202818597</v>
      </c>
      <c r="H15" s="119">
        <v>83124.714092243943</v>
      </c>
      <c r="I15" s="42"/>
      <c r="J15" s="775" t="s">
        <v>503</v>
      </c>
      <c r="K15" s="734">
        <v>1.9824647550258961E-2</v>
      </c>
      <c r="L15" s="734">
        <v>3.2114113751436961E-2</v>
      </c>
      <c r="M15" s="734">
        <v>2.2913518305042201E-2</v>
      </c>
      <c r="N15" s="734">
        <v>4.3160394748900113E-2</v>
      </c>
      <c r="O15" s="734">
        <v>1.709888171607268E-2</v>
      </c>
      <c r="P15" s="734">
        <v>0.10048039590645733</v>
      </c>
    </row>
    <row r="16" spans="1:16" ht="12.95" customHeight="1" thickBot="1" x14ac:dyDescent="0.25">
      <c r="A16" s="783" t="s">
        <v>46</v>
      </c>
      <c r="B16" s="783"/>
      <c r="C16" s="299">
        <v>704</v>
      </c>
      <c r="D16" s="299">
        <v>226</v>
      </c>
      <c r="E16" s="299">
        <v>781</v>
      </c>
      <c r="F16" s="299">
        <v>172</v>
      </c>
      <c r="G16" s="299">
        <v>705</v>
      </c>
      <c r="H16" s="299">
        <v>14</v>
      </c>
      <c r="I16" s="28"/>
      <c r="J16" s="775"/>
      <c r="K16" s="490"/>
      <c r="L16" s="490"/>
      <c r="M16" s="490"/>
      <c r="N16" s="490"/>
      <c r="O16" s="490"/>
      <c r="P16" s="490"/>
    </row>
    <row r="17" spans="1:16" ht="78" customHeight="1" x14ac:dyDescent="0.2">
      <c r="A17" s="744" t="s">
        <v>511</v>
      </c>
      <c r="B17" s="744"/>
      <c r="C17" s="744"/>
      <c r="D17" s="744"/>
      <c r="E17" s="744"/>
      <c r="F17" s="744"/>
      <c r="G17" s="744"/>
      <c r="H17" s="744"/>
      <c r="I17" s="643"/>
      <c r="J17" s="643"/>
      <c r="K17" s="643"/>
      <c r="L17" s="700"/>
      <c r="M17" s="643"/>
      <c r="N17" s="643"/>
      <c r="O17" s="643"/>
      <c r="P17" s="643"/>
    </row>
    <row r="18" spans="1:16" ht="12.95" customHeight="1" x14ac:dyDescent="0.2">
      <c r="A18" s="744" t="s">
        <v>411</v>
      </c>
      <c r="B18" s="744"/>
      <c r="C18" s="744"/>
      <c r="D18" s="744"/>
      <c r="E18" s="744"/>
      <c r="F18" s="744"/>
      <c r="G18" s="744"/>
      <c r="H18" s="744"/>
      <c r="I18" s="643"/>
      <c r="J18" s="643"/>
      <c r="K18" s="643"/>
      <c r="L18" s="643"/>
      <c r="M18" s="643"/>
      <c r="N18" s="643"/>
      <c r="O18" s="643"/>
      <c r="P18" s="643"/>
    </row>
    <row r="19" spans="1:16" ht="13.5" customHeight="1" x14ac:dyDescent="0.2"/>
    <row r="20" spans="1:16" ht="13.5" customHeight="1" x14ac:dyDescent="0.2"/>
    <row r="21" spans="1:16" ht="13.5" customHeight="1" x14ac:dyDescent="0.2">
      <c r="C21" s="674"/>
      <c r="D21" s="674"/>
      <c r="E21" s="674"/>
      <c r="F21" s="674"/>
      <c r="G21" s="674"/>
      <c r="H21" s="674"/>
    </row>
    <row r="22" spans="1:16" ht="13.5" customHeight="1" x14ac:dyDescent="0.2"/>
    <row r="23" spans="1:16" ht="13.5" customHeight="1" x14ac:dyDescent="0.2"/>
    <row r="24" spans="1:16" ht="13.5" customHeight="1" x14ac:dyDescent="0.2">
      <c r="C24" s="701"/>
      <c r="D24" s="701"/>
    </row>
    <row r="25" spans="1:16" ht="13.5" customHeight="1" x14ac:dyDescent="0.2">
      <c r="A25" s="687"/>
    </row>
    <row r="26" spans="1:16" ht="13.5" customHeight="1" x14ac:dyDescent="0.2"/>
    <row r="27" spans="1:16" ht="13.5" customHeight="1" x14ac:dyDescent="0.2"/>
    <row r="28" spans="1:16" ht="13.5" customHeight="1" x14ac:dyDescent="0.2"/>
    <row r="29" spans="1:16" ht="13.5" customHeight="1" x14ac:dyDescent="0.2"/>
    <row r="30" spans="1:16" ht="13.5" customHeight="1" x14ac:dyDescent="0.2"/>
    <row r="31" spans="1:16" ht="13.5" customHeight="1" x14ac:dyDescent="0.2"/>
    <row r="32" spans="1:16" ht="13.5" customHeight="1" x14ac:dyDescent="0.2"/>
    <row r="33" s="41" customFormat="1" ht="13.5" customHeight="1" x14ac:dyDescent="0.2"/>
    <row r="34" s="41" customFormat="1" ht="13.5" customHeight="1" x14ac:dyDescent="0.2"/>
    <row r="35" s="41" customFormat="1" ht="13.5" customHeight="1" x14ac:dyDescent="0.2"/>
    <row r="36" s="41" customFormat="1" ht="13.5" customHeight="1" x14ac:dyDescent="0.2"/>
    <row r="37" s="41" customFormat="1" ht="13.5" customHeight="1" x14ac:dyDescent="0.2"/>
    <row r="38" s="41" customFormat="1" ht="13.5" customHeight="1" x14ac:dyDescent="0.2"/>
    <row r="39" s="41" customFormat="1" ht="13.5" customHeight="1" x14ac:dyDescent="0.2"/>
    <row r="40" s="41" customFormat="1" ht="13.5" customHeight="1" x14ac:dyDescent="0.2"/>
    <row r="41" s="41" customFormat="1" ht="13.5" customHeight="1" x14ac:dyDescent="0.2"/>
    <row r="42" s="41" customFormat="1" ht="13.5" customHeight="1" x14ac:dyDescent="0.2"/>
    <row r="43" s="41" customFormat="1" ht="13.5" customHeight="1" x14ac:dyDescent="0.2"/>
    <row r="44" s="41" customFormat="1" ht="13.5" customHeight="1" x14ac:dyDescent="0.2"/>
    <row r="45" s="41" customFormat="1" ht="13.5" customHeight="1" x14ac:dyDescent="0.2"/>
    <row r="46" s="41" customFormat="1" ht="13.5" customHeight="1" x14ac:dyDescent="0.2"/>
    <row r="47" s="41" customFormat="1" ht="13.5" customHeight="1" x14ac:dyDescent="0.2"/>
    <row r="48" s="41" customFormat="1" ht="13.5" customHeight="1" x14ac:dyDescent="0.2"/>
    <row r="49" s="41" customFormat="1" ht="13.5" customHeight="1" x14ac:dyDescent="0.2"/>
    <row r="50" s="41" customFormat="1" ht="13.5" customHeight="1" x14ac:dyDescent="0.2"/>
    <row r="51" s="41" customFormat="1" ht="13.5" customHeight="1" x14ac:dyDescent="0.2"/>
    <row r="52" s="41" customFormat="1" ht="13.5" customHeight="1" x14ac:dyDescent="0.2"/>
    <row r="53" s="41" customFormat="1" ht="13.5" customHeight="1" x14ac:dyDescent="0.2"/>
    <row r="54" s="41" customFormat="1" ht="13.5" customHeight="1" x14ac:dyDescent="0.2"/>
    <row r="55" s="41" customFormat="1" ht="13.5" customHeight="1" x14ac:dyDescent="0.2"/>
    <row r="56" s="41" customFormat="1" ht="13.5" customHeight="1" x14ac:dyDescent="0.2"/>
    <row r="57" s="41" customFormat="1" ht="13.5" customHeight="1" x14ac:dyDescent="0.2"/>
    <row r="58" s="41" customFormat="1" ht="13.5" customHeight="1" x14ac:dyDescent="0.2"/>
    <row r="59" s="41" customFormat="1" ht="13.5" customHeight="1" x14ac:dyDescent="0.2"/>
    <row r="60" s="41" customFormat="1" ht="13.5" customHeight="1" x14ac:dyDescent="0.2"/>
    <row r="61" s="41" customFormat="1" ht="13.5" customHeight="1" x14ac:dyDescent="0.2"/>
    <row r="62" s="41" customFormat="1" ht="13.5" customHeight="1" x14ac:dyDescent="0.2"/>
    <row r="63" s="41" customFormat="1" ht="13.5" customHeight="1" x14ac:dyDescent="0.2"/>
    <row r="64" s="41" customFormat="1" ht="13.5" customHeight="1" x14ac:dyDescent="0.2"/>
    <row r="65" s="41" customFormat="1" ht="13.5" customHeight="1" x14ac:dyDescent="0.2"/>
    <row r="66" s="41" customFormat="1" ht="13.5" customHeight="1" x14ac:dyDescent="0.2"/>
    <row r="67" s="41" customFormat="1" ht="13.5" customHeight="1" x14ac:dyDescent="0.2"/>
    <row r="68" s="41" customFormat="1" ht="13.5" customHeight="1" x14ac:dyDescent="0.2"/>
    <row r="69" s="41" customFormat="1" ht="13.5" customHeight="1" x14ac:dyDescent="0.2"/>
    <row r="70" s="41" customFormat="1" ht="13.5" customHeight="1" x14ac:dyDescent="0.2"/>
    <row r="71" s="41" customFormat="1" ht="13.5" customHeight="1" x14ac:dyDescent="0.2"/>
    <row r="72" s="41" customFormat="1" ht="13.5" customHeight="1" x14ac:dyDescent="0.2"/>
    <row r="73" s="41" customFormat="1" ht="13.5" customHeight="1" x14ac:dyDescent="0.2"/>
    <row r="74" s="41" customFormat="1" ht="13.5" customHeight="1" x14ac:dyDescent="0.2"/>
    <row r="75" s="41" customFormat="1" ht="13.5" customHeight="1" x14ac:dyDescent="0.2"/>
    <row r="76" s="41" customFormat="1" ht="13.5" customHeight="1" x14ac:dyDescent="0.2"/>
    <row r="77" s="41" customFormat="1" ht="13.5" customHeight="1" x14ac:dyDescent="0.2"/>
    <row r="78" s="41" customFormat="1" ht="13.5" customHeight="1" x14ac:dyDescent="0.2"/>
    <row r="79" s="41" customFormat="1" ht="13.5" customHeight="1" x14ac:dyDescent="0.2"/>
    <row r="80" s="41" customFormat="1" ht="13.5" customHeight="1" x14ac:dyDescent="0.2"/>
    <row r="81" s="41" customFormat="1" ht="13.5" customHeight="1" x14ac:dyDescent="0.2"/>
    <row r="82" s="41" customFormat="1" ht="13.5" customHeight="1" x14ac:dyDescent="0.2"/>
    <row r="83" s="41" customFormat="1" ht="13.5" customHeight="1" x14ac:dyDescent="0.2"/>
    <row r="84" s="41" customFormat="1" ht="13.5" customHeight="1" x14ac:dyDescent="0.2"/>
    <row r="85" s="41" customFormat="1" ht="13.5" customHeight="1" x14ac:dyDescent="0.2"/>
    <row r="86" s="41" customFormat="1" ht="13.5" customHeight="1" x14ac:dyDescent="0.2"/>
    <row r="87" s="41" customFormat="1" ht="13.5" customHeight="1" x14ac:dyDescent="0.2"/>
    <row r="88" s="41" customFormat="1" ht="13.5" customHeight="1" x14ac:dyDescent="0.2"/>
    <row r="89" s="41" customFormat="1" ht="13.5" customHeight="1" x14ac:dyDescent="0.2"/>
    <row r="90" s="41" customFormat="1" ht="13.5" customHeight="1" x14ac:dyDescent="0.2"/>
    <row r="91" s="41" customFormat="1" ht="13.5" customHeight="1" x14ac:dyDescent="0.2"/>
    <row r="92" s="41" customFormat="1" ht="13.5" customHeight="1" x14ac:dyDescent="0.2"/>
    <row r="93" s="41" customFormat="1" ht="13.5" customHeight="1" x14ac:dyDescent="0.2"/>
    <row r="94" s="41" customFormat="1" ht="13.5" customHeight="1" x14ac:dyDescent="0.2"/>
    <row r="95" s="41" customFormat="1" ht="13.5" customHeight="1" x14ac:dyDescent="0.2"/>
    <row r="96" s="41" customFormat="1" ht="13.5" customHeight="1" x14ac:dyDescent="0.2"/>
    <row r="97" s="41" customFormat="1" ht="13.5" customHeight="1" x14ac:dyDescent="0.2"/>
    <row r="98" s="41" customFormat="1" ht="13.5" customHeight="1" x14ac:dyDescent="0.2"/>
    <row r="99" s="41" customFormat="1" ht="13.5" customHeight="1" x14ac:dyDescent="0.2"/>
    <row r="100" s="41" customFormat="1" ht="13.5" customHeight="1" x14ac:dyDescent="0.2"/>
  </sheetData>
  <mergeCells count="20">
    <mergeCell ref="A18:H18"/>
    <mergeCell ref="A7:B7"/>
    <mergeCell ref="A8:B8"/>
    <mergeCell ref="A9:B9"/>
    <mergeCell ref="A10:A14"/>
    <mergeCell ref="A15:B15"/>
    <mergeCell ref="A16:B16"/>
    <mergeCell ref="A1:H1"/>
    <mergeCell ref="A3:B6"/>
    <mergeCell ref="C3:D5"/>
    <mergeCell ref="E3:F5"/>
    <mergeCell ref="G3:H5"/>
    <mergeCell ref="A2:H2"/>
    <mergeCell ref="K3:L5"/>
    <mergeCell ref="M3:N5"/>
    <mergeCell ref="O3:P5"/>
    <mergeCell ref="A17:H17"/>
    <mergeCell ref="J9:J14"/>
    <mergeCell ref="J7:J8"/>
    <mergeCell ref="J15:J16"/>
  </mergeCells>
  <conditionalFormatting sqref="C7:H16">
    <cfRule type="expression" dxfId="344" priority="4">
      <formula>K7&gt;15%</formula>
    </cfRule>
  </conditionalFormatting>
  <conditionalFormatting sqref="C7:H16">
    <cfRule type="containsText" dxfId="343" priority="3" operator="containsText" text=".">
      <formula>NOT(ISERROR(SEARCH(".",C7)))</formula>
    </cfRule>
  </conditionalFormatting>
  <conditionalFormatting sqref="K7:P16">
    <cfRule type="expression" dxfId="342" priority="2">
      <formula>K7&gt;15%</formula>
    </cfRule>
  </conditionalFormatting>
  <conditionalFormatting sqref="K7:P16">
    <cfRule type="containsText" dxfId="341" priority="1" operator="containsText" text=".">
      <formula>NOT(ISERROR(SEARCH(".",K7)))</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83" r:id="rId4" name="Button 47">
              <controlPr defaultSize="0" print="0" autoFill="0" autoPict="0" macro="[0]!zurück">
                <anchor moveWithCells="1" sizeWithCells="1">
                  <from>
                    <xdr:col>17</xdr:col>
                    <xdr:colOff>0</xdr:colOff>
                    <xdr:row>2</xdr:row>
                    <xdr:rowOff>0</xdr:rowOff>
                  </from>
                  <to>
                    <xdr:col>18</xdr:col>
                    <xdr:colOff>171450</xdr:colOff>
                    <xdr:row>6</xdr:row>
                    <xdr:rowOff>76200</xdr:rowOff>
                  </to>
                </anchor>
              </controlPr>
            </control>
          </mc:Choice>
        </mc:AlternateContent>
        <mc:AlternateContent xmlns:mc="http://schemas.openxmlformats.org/markup-compatibility/2006">
          <mc:Choice Requires="x14">
            <control shapeId="14384" r:id="rId5" name="Button 48">
              <controlPr defaultSize="0" print="0" autoFill="0" autoPict="0" macro="[0]!zurück">
                <anchor moveWithCells="1" sizeWithCells="1">
                  <from>
                    <xdr:col>17</xdr:col>
                    <xdr:colOff>0</xdr:colOff>
                    <xdr:row>2</xdr:row>
                    <xdr:rowOff>0</xdr:rowOff>
                  </from>
                  <to>
                    <xdr:col>18</xdr:col>
                    <xdr:colOff>171450</xdr:colOff>
                    <xdr:row>6</xdr:row>
                    <xdr:rowOff>76200</xdr:rowOff>
                  </to>
                </anchor>
              </controlPr>
            </control>
          </mc:Choice>
        </mc:AlternateContent>
        <mc:AlternateContent xmlns:mc="http://schemas.openxmlformats.org/markup-compatibility/2006">
          <mc:Choice Requires="x14">
            <control shapeId="14385" r:id="rId6" name="Button 49">
              <controlPr defaultSize="0" print="0" autoFill="0" autoPict="0" macro="[0]!zurück">
                <anchor moveWithCells="1" sizeWithCells="1">
                  <from>
                    <xdr:col>17</xdr:col>
                    <xdr:colOff>0</xdr:colOff>
                    <xdr:row>2</xdr:row>
                    <xdr:rowOff>0</xdr:rowOff>
                  </from>
                  <to>
                    <xdr:col>18</xdr:col>
                    <xdr:colOff>171450</xdr:colOff>
                    <xdr:row>6</xdr:row>
                    <xdr:rowOff>76200</xdr:rowOff>
                  </to>
                </anchor>
              </controlPr>
            </control>
          </mc:Choice>
        </mc:AlternateContent>
        <mc:AlternateContent xmlns:mc="http://schemas.openxmlformats.org/markup-compatibility/2006">
          <mc:Choice Requires="x14">
            <control shapeId="14386" r:id="rId7" name="Button 50">
              <controlPr defaultSize="0" print="0" autoFill="0" autoPict="0" macro="[0]!zurück">
                <anchor moveWithCells="1" sizeWithCells="1">
                  <from>
                    <xdr:col>17</xdr:col>
                    <xdr:colOff>0</xdr:colOff>
                    <xdr:row>2</xdr:row>
                    <xdr:rowOff>0</xdr:rowOff>
                  </from>
                  <to>
                    <xdr:col>18</xdr:col>
                    <xdr:colOff>171450</xdr:colOff>
                    <xdr:row>6</xdr:row>
                    <xdr:rowOff>76200</xdr:rowOff>
                  </to>
                </anchor>
              </controlPr>
            </control>
          </mc:Choice>
        </mc:AlternateContent>
        <mc:AlternateContent xmlns:mc="http://schemas.openxmlformats.org/markup-compatibility/2006">
          <mc:Choice Requires="x14">
            <control shapeId="14388" r:id="rId8" name="Button 52">
              <controlPr defaultSize="0" print="0" autoFill="0" autoPict="0" macro="[0]!zurück">
                <anchor moveWithCells="1" sizeWithCells="1">
                  <from>
                    <xdr:col>17</xdr:col>
                    <xdr:colOff>0</xdr:colOff>
                    <xdr:row>2</xdr:row>
                    <xdr:rowOff>0</xdr:rowOff>
                  </from>
                  <to>
                    <xdr:col>18</xdr:col>
                    <xdr:colOff>171450</xdr:colOff>
                    <xdr:row>6</xdr:row>
                    <xdr:rowOff>76200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3"/>
  <dimension ref="A1:K94"/>
  <sheetViews>
    <sheetView showGridLines="0" zoomScaleNormal="100" workbookViewId="0">
      <selection sqref="A1:F1"/>
    </sheetView>
  </sheetViews>
  <sheetFormatPr baseColWidth="10" defaultColWidth="11" defaultRowHeight="12.75" x14ac:dyDescent="0.2"/>
  <cols>
    <col min="1" max="1" width="29.625" style="41" customWidth="1"/>
    <col min="2" max="2" width="10.625" style="41" customWidth="1"/>
    <col min="3" max="6" width="14.375" style="41" customWidth="1"/>
    <col min="7" max="7" width="10.625" style="41" customWidth="1"/>
    <col min="8" max="10" width="15.625" style="41" customWidth="1"/>
    <col min="11" max="16384" width="11" style="41"/>
  </cols>
  <sheetData>
    <row r="1" spans="1:11" ht="12.95" customHeight="1" x14ac:dyDescent="0.2">
      <c r="A1" s="745" t="s">
        <v>47</v>
      </c>
      <c r="B1" s="745"/>
      <c r="C1" s="745"/>
      <c r="D1" s="745"/>
      <c r="E1" s="745"/>
      <c r="F1" s="745"/>
    </row>
    <row r="2" spans="1:11" ht="26.1" customHeight="1" x14ac:dyDescent="0.2">
      <c r="A2" s="745" t="s">
        <v>421</v>
      </c>
      <c r="B2" s="745"/>
      <c r="C2" s="745"/>
      <c r="D2" s="745"/>
      <c r="E2" s="745"/>
      <c r="F2" s="745"/>
    </row>
    <row r="3" spans="1:11" ht="12.95" customHeight="1" x14ac:dyDescent="0.2">
      <c r="A3" s="786" t="s">
        <v>49</v>
      </c>
      <c r="B3" s="301"/>
      <c r="C3" s="784" t="s">
        <v>10</v>
      </c>
      <c r="D3" s="784"/>
      <c r="E3" s="784"/>
      <c r="F3" s="785" t="s">
        <v>386</v>
      </c>
      <c r="H3" s="785" t="s">
        <v>329</v>
      </c>
      <c r="I3" s="785" t="s">
        <v>330</v>
      </c>
      <c r="J3" s="785" t="s">
        <v>331</v>
      </c>
    </row>
    <row r="4" spans="1:11" ht="12.95" customHeight="1" x14ac:dyDescent="0.2">
      <c r="A4" s="786"/>
      <c r="B4" s="301"/>
      <c r="C4" s="784"/>
      <c r="D4" s="784"/>
      <c r="E4" s="784"/>
      <c r="F4" s="785"/>
      <c r="H4" s="785"/>
      <c r="I4" s="785"/>
      <c r="J4" s="785"/>
    </row>
    <row r="5" spans="1:11" ht="12.95" customHeight="1" x14ac:dyDescent="0.2">
      <c r="A5" s="786"/>
      <c r="B5" s="785" t="s">
        <v>46</v>
      </c>
      <c r="C5" s="789" t="s">
        <v>327</v>
      </c>
      <c r="D5" s="789" t="s">
        <v>328</v>
      </c>
      <c r="E5" s="789" t="s">
        <v>259</v>
      </c>
      <c r="F5" s="785"/>
      <c r="H5" s="785"/>
      <c r="I5" s="785"/>
      <c r="J5" s="785"/>
    </row>
    <row r="6" spans="1:11" ht="12.95" customHeight="1" x14ac:dyDescent="0.2">
      <c r="A6" s="786"/>
      <c r="B6" s="785"/>
      <c r="C6" s="789"/>
      <c r="D6" s="789"/>
      <c r="E6" s="789"/>
      <c r="F6" s="785"/>
      <c r="H6" s="785"/>
      <c r="I6" s="785"/>
      <c r="J6" s="785"/>
    </row>
    <row r="7" spans="1:11" ht="12.95" customHeight="1" x14ac:dyDescent="0.2">
      <c r="A7" s="786"/>
      <c r="B7" s="785"/>
      <c r="C7" s="789"/>
      <c r="D7" s="789"/>
      <c r="E7" s="789"/>
      <c r="F7" s="785"/>
      <c r="H7" s="785"/>
      <c r="I7" s="785"/>
      <c r="J7" s="785"/>
    </row>
    <row r="8" spans="1:11" ht="12.95" customHeight="1" x14ac:dyDescent="0.2">
      <c r="A8" s="307" t="s">
        <v>7</v>
      </c>
      <c r="B8" s="308">
        <v>2412</v>
      </c>
      <c r="C8" s="309">
        <v>190021.6741632226</v>
      </c>
      <c r="D8" s="310">
        <v>91.265721062747488</v>
      </c>
      <c r="E8" s="309">
        <v>190021.67416322287</v>
      </c>
      <c r="F8" s="311">
        <v>2082.0705950767447</v>
      </c>
      <c r="H8" s="319">
        <v>1.3464485841829131E-2</v>
      </c>
      <c r="I8" s="319">
        <v>1.202670162714045E-2</v>
      </c>
      <c r="J8" s="319">
        <v>5.2977611369452596E-3</v>
      </c>
    </row>
    <row r="9" spans="1:11" ht="12.95" customHeight="1" x14ac:dyDescent="0.2">
      <c r="A9" s="312" t="s">
        <v>50</v>
      </c>
      <c r="B9" s="313">
        <v>818</v>
      </c>
      <c r="C9" s="304">
        <v>220405.29133905665</v>
      </c>
      <c r="D9" s="305">
        <v>97.699575596522294</v>
      </c>
      <c r="E9" s="304">
        <v>203417.41350099657</v>
      </c>
      <c r="F9" s="306">
        <v>2255.949322126864</v>
      </c>
      <c r="H9" s="320">
        <v>1.758235618674827E-2</v>
      </c>
      <c r="I9" s="320">
        <v>1.727111155472626E-2</v>
      </c>
      <c r="J9" s="320">
        <v>7.3036307122319897E-3</v>
      </c>
      <c r="K9" s="669"/>
    </row>
    <row r="10" spans="1:11" ht="12.95" customHeight="1" x14ac:dyDescent="0.2">
      <c r="A10" s="312" t="s">
        <v>51</v>
      </c>
      <c r="B10" s="313">
        <v>503</v>
      </c>
      <c r="C10" s="304">
        <v>228951.767633765</v>
      </c>
      <c r="D10" s="305">
        <v>107.36748129102239</v>
      </c>
      <c r="E10" s="304">
        <v>223546.67566349023</v>
      </c>
      <c r="F10" s="306">
        <v>2132.412578564506</v>
      </c>
      <c r="H10" s="320">
        <v>2.9570540532566851E-2</v>
      </c>
      <c r="I10" s="320">
        <v>2.8097518716995219E-2</v>
      </c>
      <c r="J10" s="320">
        <v>9.4696493925733108E-3</v>
      </c>
    </row>
    <row r="11" spans="1:11" ht="12.95" customHeight="1" x14ac:dyDescent="0.2">
      <c r="A11" s="312" t="s">
        <v>52</v>
      </c>
      <c r="B11" s="303">
        <v>178</v>
      </c>
      <c r="C11" s="304">
        <v>234166.97569719001</v>
      </c>
      <c r="D11" s="305">
        <v>102.49981281908478</v>
      </c>
      <c r="E11" s="304">
        <v>213411.84627148678</v>
      </c>
      <c r="F11" s="306">
        <v>2284.5600324217362</v>
      </c>
      <c r="H11" s="320">
        <v>3.8332304049566383E-2</v>
      </c>
      <c r="I11" s="320">
        <v>3.9547163907726113E-2</v>
      </c>
      <c r="J11" s="320">
        <v>1.36012631903965E-2</v>
      </c>
    </row>
    <row r="12" spans="1:11" ht="12.95" customHeight="1" x14ac:dyDescent="0.2">
      <c r="A12" s="312" t="s">
        <v>53</v>
      </c>
      <c r="B12" s="303">
        <v>65</v>
      </c>
      <c r="C12" s="304">
        <v>307701.29799632559</v>
      </c>
      <c r="D12" s="305">
        <v>129.01950602603037</v>
      </c>
      <c r="E12" s="304">
        <v>268627.71968812472</v>
      </c>
      <c r="F12" s="306">
        <v>2384.920757131446</v>
      </c>
      <c r="H12" s="320">
        <v>6.8286505417228818E-2</v>
      </c>
      <c r="I12" s="320">
        <v>7.6302383005954835E-2</v>
      </c>
      <c r="J12" s="320">
        <v>2.9350909259064108E-2</v>
      </c>
    </row>
    <row r="13" spans="1:11" ht="12.95" customHeight="1" x14ac:dyDescent="0.2">
      <c r="A13" s="312" t="s">
        <v>54</v>
      </c>
      <c r="B13" s="303">
        <v>150</v>
      </c>
      <c r="C13" s="304">
        <v>207668.04744719365</v>
      </c>
      <c r="D13" s="305">
        <v>92.312524470762455</v>
      </c>
      <c r="E13" s="304">
        <v>192201.19275787694</v>
      </c>
      <c r="F13" s="306">
        <v>2249.6194166260379</v>
      </c>
      <c r="H13" s="320">
        <v>4.0380778272738768E-2</v>
      </c>
      <c r="I13" s="320">
        <v>3.8681167796564879E-2</v>
      </c>
      <c r="J13" s="320">
        <v>1.7965320087850511E-2</v>
      </c>
    </row>
    <row r="14" spans="1:11" ht="12.95" customHeight="1" x14ac:dyDescent="0.2">
      <c r="A14" s="302" t="s">
        <v>55</v>
      </c>
      <c r="B14" s="303">
        <v>689</v>
      </c>
      <c r="C14" s="304">
        <v>91689.219531431823</v>
      </c>
      <c r="D14" s="305">
        <v>54.668837873240115</v>
      </c>
      <c r="E14" s="304">
        <v>113824.37980289113</v>
      </c>
      <c r="F14" s="306">
        <v>1677.17520800479</v>
      </c>
      <c r="H14" s="320">
        <v>1.715069302865516E-2</v>
      </c>
      <c r="I14" s="320">
        <v>1.392011795633798E-2</v>
      </c>
      <c r="J14" s="320">
        <v>1.1479144114466639E-2</v>
      </c>
    </row>
    <row r="15" spans="1:11" ht="12.95" customHeight="1" thickBot="1" x14ac:dyDescent="0.25">
      <c r="A15" s="314" t="s">
        <v>56</v>
      </c>
      <c r="B15" s="315">
        <v>9</v>
      </c>
      <c r="C15" s="316">
        <v>203655.86610779521</v>
      </c>
      <c r="D15" s="317">
        <v>89.091427062816194</v>
      </c>
      <c r="E15" s="316">
        <v>185494.64056091412</v>
      </c>
      <c r="F15" s="318">
        <v>2285.9199007352572</v>
      </c>
      <c r="H15" s="321">
        <v>0.13805297854042534</v>
      </c>
      <c r="I15" s="321">
        <v>0.10455471058344593</v>
      </c>
      <c r="J15" s="321">
        <v>6.4227643715635233E-2</v>
      </c>
    </row>
    <row r="16" spans="1:11" ht="78" customHeight="1" x14ac:dyDescent="0.2">
      <c r="A16" s="788" t="s">
        <v>382</v>
      </c>
      <c r="B16" s="788"/>
      <c r="C16" s="788"/>
      <c r="D16" s="788"/>
      <c r="E16" s="788"/>
      <c r="F16" s="788"/>
    </row>
    <row r="17" spans="1:6" ht="12.95" customHeight="1" x14ac:dyDescent="0.2">
      <c r="A17" s="787" t="s">
        <v>411</v>
      </c>
      <c r="B17" s="787"/>
      <c r="C17" s="787"/>
      <c r="D17" s="787"/>
      <c r="E17" s="787"/>
      <c r="F17" s="787"/>
    </row>
    <row r="18" spans="1:6" ht="13.5" customHeight="1" x14ac:dyDescent="0.2"/>
    <row r="19" spans="1:6" ht="13.5" customHeight="1" x14ac:dyDescent="0.2"/>
    <row r="20" spans="1:6" ht="13.5" customHeight="1" x14ac:dyDescent="0.2"/>
    <row r="21" spans="1:6" ht="13.5" customHeight="1" x14ac:dyDescent="0.2"/>
    <row r="22" spans="1:6" ht="13.5" customHeight="1" x14ac:dyDescent="0.2"/>
    <row r="23" spans="1:6" ht="13.5" customHeight="1" x14ac:dyDescent="0.2"/>
    <row r="24" spans="1:6" ht="13.5" customHeight="1" x14ac:dyDescent="0.2"/>
    <row r="25" spans="1:6" ht="13.5" customHeight="1" x14ac:dyDescent="0.2"/>
    <row r="26" spans="1:6" ht="13.5" customHeight="1" x14ac:dyDescent="0.2"/>
    <row r="27" spans="1:6" ht="13.5" customHeight="1" x14ac:dyDescent="0.2"/>
    <row r="28" spans="1:6" ht="13.5" customHeight="1" x14ac:dyDescent="0.2"/>
    <row r="29" spans="1:6" ht="13.5" customHeight="1" x14ac:dyDescent="0.2"/>
    <row r="30" spans="1:6" ht="13.5" customHeight="1" x14ac:dyDescent="0.2"/>
    <row r="31" spans="1:6" ht="13.5" customHeight="1" x14ac:dyDescent="0.2"/>
    <row r="32" spans="1:6" ht="13.5" customHeight="1" x14ac:dyDescent="0.2"/>
    <row r="33" s="41" customFormat="1" ht="13.5" customHeight="1" x14ac:dyDescent="0.2"/>
    <row r="34" s="41" customFormat="1" ht="13.5" customHeight="1" x14ac:dyDescent="0.2"/>
    <row r="35" s="41" customFormat="1" ht="13.5" customHeight="1" x14ac:dyDescent="0.2"/>
    <row r="36" s="41" customFormat="1" ht="13.5" customHeight="1" x14ac:dyDescent="0.2"/>
    <row r="37" s="41" customFormat="1" ht="13.5" customHeight="1" x14ac:dyDescent="0.2"/>
    <row r="38" s="41" customFormat="1" ht="13.5" customHeight="1" x14ac:dyDescent="0.2"/>
    <row r="39" s="41" customFormat="1" ht="13.5" customHeight="1" x14ac:dyDescent="0.2"/>
    <row r="40" s="41" customFormat="1" ht="13.5" customHeight="1" x14ac:dyDescent="0.2"/>
    <row r="41" s="41" customFormat="1" ht="13.5" customHeight="1" x14ac:dyDescent="0.2"/>
    <row r="42" s="41" customFormat="1" ht="13.5" customHeight="1" x14ac:dyDescent="0.2"/>
    <row r="43" s="41" customFormat="1" ht="13.5" customHeight="1" x14ac:dyDescent="0.2"/>
    <row r="44" s="41" customFormat="1" ht="13.5" customHeight="1" x14ac:dyDescent="0.2"/>
    <row r="45" s="41" customFormat="1" ht="13.5" customHeight="1" x14ac:dyDescent="0.2"/>
    <row r="46" s="41" customFormat="1" ht="13.5" customHeight="1" x14ac:dyDescent="0.2"/>
    <row r="47" s="41" customFormat="1" ht="13.5" customHeight="1" x14ac:dyDescent="0.2"/>
    <row r="48" s="41" customFormat="1" ht="13.5" customHeight="1" x14ac:dyDescent="0.2"/>
    <row r="49" s="41" customFormat="1" ht="13.5" customHeight="1" x14ac:dyDescent="0.2"/>
    <row r="50" s="41" customFormat="1" ht="13.5" customHeight="1" x14ac:dyDescent="0.2"/>
    <row r="51" s="41" customFormat="1" ht="13.5" customHeight="1" x14ac:dyDescent="0.2"/>
    <row r="52" s="41" customFormat="1" ht="13.5" customHeight="1" x14ac:dyDescent="0.2"/>
    <row r="53" s="41" customFormat="1" ht="13.5" customHeight="1" x14ac:dyDescent="0.2"/>
    <row r="54" s="41" customFormat="1" ht="13.5" customHeight="1" x14ac:dyDescent="0.2"/>
    <row r="55" s="41" customFormat="1" ht="13.5" customHeight="1" x14ac:dyDescent="0.2"/>
    <row r="56" s="41" customFormat="1" ht="13.5" customHeight="1" x14ac:dyDescent="0.2"/>
    <row r="57" s="41" customFormat="1" ht="13.5" customHeight="1" x14ac:dyDescent="0.2"/>
    <row r="58" s="41" customFormat="1" ht="13.5" customHeight="1" x14ac:dyDescent="0.2"/>
    <row r="59" s="41" customFormat="1" ht="13.5" customHeight="1" x14ac:dyDescent="0.2"/>
    <row r="60" s="41" customFormat="1" ht="13.5" customHeight="1" x14ac:dyDescent="0.2"/>
    <row r="61" s="41" customFormat="1" ht="13.5" customHeight="1" x14ac:dyDescent="0.2"/>
    <row r="62" s="41" customFormat="1" ht="13.5" customHeight="1" x14ac:dyDescent="0.2"/>
    <row r="63" s="41" customFormat="1" ht="13.5" customHeight="1" x14ac:dyDescent="0.2"/>
    <row r="64" s="41" customFormat="1" ht="13.5" customHeight="1" x14ac:dyDescent="0.2"/>
    <row r="65" s="41" customFormat="1" ht="13.5" customHeight="1" x14ac:dyDescent="0.2"/>
    <row r="66" s="41" customFormat="1" ht="13.5" customHeight="1" x14ac:dyDescent="0.2"/>
    <row r="67" s="41" customFormat="1" ht="13.5" customHeight="1" x14ac:dyDescent="0.2"/>
    <row r="68" s="41" customFormat="1" ht="13.5" customHeight="1" x14ac:dyDescent="0.2"/>
    <row r="69" s="41" customFormat="1" ht="13.5" customHeight="1" x14ac:dyDescent="0.2"/>
    <row r="70" s="41" customFormat="1" ht="13.5" customHeight="1" x14ac:dyDescent="0.2"/>
    <row r="71" s="41" customFormat="1" ht="13.5" customHeight="1" x14ac:dyDescent="0.2"/>
    <row r="72" s="41" customFormat="1" ht="13.5" customHeight="1" x14ac:dyDescent="0.2"/>
    <row r="73" s="41" customFormat="1" ht="13.5" customHeight="1" x14ac:dyDescent="0.2"/>
    <row r="74" s="41" customFormat="1" ht="13.5" customHeight="1" x14ac:dyDescent="0.2"/>
    <row r="75" s="41" customFormat="1" ht="13.5" customHeight="1" x14ac:dyDescent="0.2"/>
    <row r="76" s="41" customFormat="1" ht="13.5" customHeight="1" x14ac:dyDescent="0.2"/>
    <row r="77" s="41" customFormat="1" ht="13.5" customHeight="1" x14ac:dyDescent="0.2"/>
    <row r="78" s="41" customFormat="1" ht="13.5" customHeight="1" x14ac:dyDescent="0.2"/>
    <row r="79" s="41" customFormat="1" ht="13.5" customHeight="1" x14ac:dyDescent="0.2"/>
    <row r="80" s="41" customFormat="1" ht="13.5" customHeight="1" x14ac:dyDescent="0.2"/>
    <row r="81" s="41" customFormat="1" ht="13.5" customHeight="1" x14ac:dyDescent="0.2"/>
    <row r="82" s="41" customFormat="1" ht="13.5" customHeight="1" x14ac:dyDescent="0.2"/>
    <row r="83" s="41" customFormat="1" ht="13.5" customHeight="1" x14ac:dyDescent="0.2"/>
    <row r="84" s="41" customFormat="1" ht="13.5" customHeight="1" x14ac:dyDescent="0.2"/>
    <row r="85" s="41" customFormat="1" ht="13.5" customHeight="1" x14ac:dyDescent="0.2"/>
    <row r="86" s="41" customFormat="1" ht="13.5" customHeight="1" x14ac:dyDescent="0.2"/>
    <row r="87" s="41" customFormat="1" ht="13.5" customHeight="1" x14ac:dyDescent="0.2"/>
    <row r="88" s="41" customFormat="1" ht="13.5" customHeight="1" x14ac:dyDescent="0.2"/>
    <row r="89" s="41" customFormat="1" ht="13.5" customHeight="1" x14ac:dyDescent="0.2"/>
    <row r="90" s="41" customFormat="1" ht="13.5" customHeight="1" x14ac:dyDescent="0.2"/>
    <row r="91" s="41" customFormat="1" ht="13.5" customHeight="1" x14ac:dyDescent="0.2"/>
    <row r="92" s="41" customFormat="1" ht="13.5" customHeight="1" x14ac:dyDescent="0.2"/>
    <row r="93" s="41" customFormat="1" ht="13.5" customHeight="1" x14ac:dyDescent="0.2"/>
    <row r="94" s="41" customFormat="1" ht="13.5" customHeight="1" x14ac:dyDescent="0.2"/>
  </sheetData>
  <mergeCells count="14">
    <mergeCell ref="A17:F17"/>
    <mergeCell ref="B5:B7"/>
    <mergeCell ref="A16:F16"/>
    <mergeCell ref="C5:C7"/>
    <mergeCell ref="D5:D7"/>
    <mergeCell ref="E5:E7"/>
    <mergeCell ref="F3:F7"/>
    <mergeCell ref="A1:F1"/>
    <mergeCell ref="C3:E4"/>
    <mergeCell ref="H3:H7"/>
    <mergeCell ref="I3:I7"/>
    <mergeCell ref="J3:J7"/>
    <mergeCell ref="A2:F2"/>
    <mergeCell ref="A3:A7"/>
  </mergeCells>
  <conditionalFormatting sqref="H8:H15">
    <cfRule type="expression" dxfId="340" priority="7">
      <formula>$H8&gt;15%</formula>
    </cfRule>
  </conditionalFormatting>
  <conditionalFormatting sqref="I8:I15">
    <cfRule type="expression" dxfId="339" priority="6">
      <formula>$I8&gt;15%</formula>
    </cfRule>
  </conditionalFormatting>
  <conditionalFormatting sqref="J8:J15">
    <cfRule type="expression" dxfId="338" priority="5">
      <formula>$J8&gt;15%</formula>
    </cfRule>
  </conditionalFormatting>
  <conditionalFormatting sqref="C8:C15">
    <cfRule type="expression" dxfId="337" priority="4">
      <formula>$H8&gt;15%</formula>
    </cfRule>
  </conditionalFormatting>
  <conditionalFormatting sqref="D8:D15">
    <cfRule type="expression" dxfId="336" priority="3">
      <formula>$I8&gt;15%</formula>
    </cfRule>
  </conditionalFormatting>
  <conditionalFormatting sqref="F8:F15">
    <cfRule type="expression" dxfId="335" priority="2">
      <formula>$J8&gt;15%</formula>
    </cfRule>
  </conditionalFormatting>
  <conditionalFormatting sqref="H8:J15 B8:F15">
    <cfRule type="containsText" dxfId="334" priority="1" operator="containsText" text=".">
      <formula>NOT(ISERROR(SEARCH(".",B8)))</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431" r:id="rId4" name="Button 47">
              <controlPr defaultSize="0" print="0" autoFill="0" autoPict="0" macro="[0]!zurück">
                <anchor moveWithCells="1" sizeWithCells="1">
                  <from>
                    <xdr:col>11</xdr:col>
                    <xdr:colOff>0</xdr:colOff>
                    <xdr:row>2</xdr:row>
                    <xdr:rowOff>0</xdr:rowOff>
                  </from>
                  <to>
                    <xdr:col>12</xdr:col>
                    <xdr:colOff>171450</xdr:colOff>
                    <xdr:row>6</xdr:row>
                    <xdr:rowOff>76200</xdr:rowOff>
                  </to>
                </anchor>
              </controlPr>
            </control>
          </mc:Choice>
        </mc:AlternateContent>
        <mc:AlternateContent xmlns:mc="http://schemas.openxmlformats.org/markup-compatibility/2006">
          <mc:Choice Requires="x14">
            <control shapeId="16432" r:id="rId5" name="Button 48">
              <controlPr defaultSize="0" print="0" autoFill="0" autoPict="0" macro="[0]!zurück">
                <anchor moveWithCells="1" sizeWithCells="1">
                  <from>
                    <xdr:col>11</xdr:col>
                    <xdr:colOff>0</xdr:colOff>
                    <xdr:row>2</xdr:row>
                    <xdr:rowOff>0</xdr:rowOff>
                  </from>
                  <to>
                    <xdr:col>12</xdr:col>
                    <xdr:colOff>171450</xdr:colOff>
                    <xdr:row>6</xdr:row>
                    <xdr:rowOff>76200</xdr:rowOff>
                  </to>
                </anchor>
              </controlPr>
            </control>
          </mc:Choice>
        </mc:AlternateContent>
        <mc:AlternateContent xmlns:mc="http://schemas.openxmlformats.org/markup-compatibility/2006">
          <mc:Choice Requires="x14">
            <control shapeId="16433" r:id="rId6" name="Button 49">
              <controlPr defaultSize="0" print="0" autoFill="0" autoPict="0" macro="[0]!zurück">
                <anchor moveWithCells="1" sizeWithCells="1">
                  <from>
                    <xdr:col>11</xdr:col>
                    <xdr:colOff>0</xdr:colOff>
                    <xdr:row>2</xdr:row>
                    <xdr:rowOff>0</xdr:rowOff>
                  </from>
                  <to>
                    <xdr:col>12</xdr:col>
                    <xdr:colOff>171450</xdr:colOff>
                    <xdr:row>6</xdr:row>
                    <xdr:rowOff>76200</xdr:rowOff>
                  </to>
                </anchor>
              </controlPr>
            </control>
          </mc:Choice>
        </mc:AlternateContent>
        <mc:AlternateContent xmlns:mc="http://schemas.openxmlformats.org/markup-compatibility/2006">
          <mc:Choice Requires="x14">
            <control shapeId="16434" r:id="rId7" name="Button 50">
              <controlPr defaultSize="0" print="0" autoFill="0" autoPict="0" macro="[0]!zurück">
                <anchor moveWithCells="1" sizeWithCells="1">
                  <from>
                    <xdr:col>11</xdr:col>
                    <xdr:colOff>0</xdr:colOff>
                    <xdr:row>2</xdr:row>
                    <xdr:rowOff>0</xdr:rowOff>
                  </from>
                  <to>
                    <xdr:col>12</xdr:col>
                    <xdr:colOff>171450</xdr:colOff>
                    <xdr:row>6</xdr:row>
                    <xdr:rowOff>76200</xdr:rowOff>
                  </to>
                </anchor>
              </controlPr>
            </control>
          </mc:Choice>
        </mc:AlternateContent>
        <mc:AlternateContent xmlns:mc="http://schemas.openxmlformats.org/markup-compatibility/2006">
          <mc:Choice Requires="x14">
            <control shapeId="16437" r:id="rId8" name="Button 53">
              <controlPr defaultSize="0" print="0" autoFill="0" autoPict="0" macro="[0]!zurück">
                <anchor moveWithCells="1" sizeWithCells="1">
                  <from>
                    <xdr:col>11</xdr:col>
                    <xdr:colOff>0</xdr:colOff>
                    <xdr:row>2</xdr:row>
                    <xdr:rowOff>0</xdr:rowOff>
                  </from>
                  <to>
                    <xdr:col>12</xdr:col>
                    <xdr:colOff>171450</xdr:colOff>
                    <xdr:row>6</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N61"/>
  <sheetViews>
    <sheetView zoomScaleNormal="100" workbookViewId="0"/>
  </sheetViews>
  <sheetFormatPr baseColWidth="10" defaultColWidth="11" defaultRowHeight="12.75" x14ac:dyDescent="0.2"/>
  <cols>
    <col min="1" max="1" width="12.625" style="726" customWidth="1"/>
    <col min="2" max="11" width="11" style="1"/>
    <col min="12" max="12" width="10.25" style="1" customWidth="1"/>
    <col min="13" max="16384" width="11" style="1"/>
  </cols>
  <sheetData>
    <row r="1" spans="1:14" ht="12.95" customHeight="1" x14ac:dyDescent="0.2">
      <c r="A1" s="227" t="s">
        <v>235</v>
      </c>
      <c r="B1" s="227"/>
      <c r="C1" s="66"/>
      <c r="D1" s="66"/>
      <c r="E1" s="66"/>
      <c r="F1" s="66"/>
      <c r="G1" s="66"/>
      <c r="H1" s="66"/>
      <c r="I1" s="66"/>
      <c r="J1" s="66"/>
      <c r="K1" s="66"/>
      <c r="L1" s="66"/>
      <c r="M1" s="66"/>
      <c r="N1" s="66"/>
    </row>
    <row r="2" spans="1:14" ht="5.0999999999999996" customHeight="1" x14ac:dyDescent="0.2">
      <c r="A2" s="227"/>
      <c r="B2" s="66"/>
      <c r="C2" s="66"/>
      <c r="D2" s="66"/>
      <c r="E2" s="66"/>
      <c r="F2" s="66"/>
      <c r="G2" s="66"/>
      <c r="H2" s="66"/>
      <c r="I2" s="66"/>
      <c r="J2" s="66"/>
      <c r="K2" s="66"/>
      <c r="L2" s="66"/>
      <c r="M2" s="66"/>
      <c r="N2" s="66"/>
    </row>
    <row r="3" spans="1:14" ht="12.95" customHeight="1" x14ac:dyDescent="0.2">
      <c r="A3" s="10" t="s">
        <v>1</v>
      </c>
      <c r="B3" s="721" t="s">
        <v>505</v>
      </c>
      <c r="C3" s="66"/>
      <c r="D3" s="66"/>
      <c r="E3" s="66"/>
      <c r="F3" s="66"/>
      <c r="G3" s="66"/>
      <c r="H3" s="66"/>
      <c r="I3" s="66"/>
      <c r="J3" s="66"/>
      <c r="K3" s="66"/>
      <c r="L3" s="66"/>
      <c r="M3" s="66"/>
      <c r="N3" s="66"/>
    </row>
    <row r="4" spans="1:14" ht="12.95" customHeight="1" x14ac:dyDescent="0.2">
      <c r="A4" s="211" t="s">
        <v>2</v>
      </c>
      <c r="B4" s="722" t="s">
        <v>506</v>
      </c>
      <c r="C4" s="66"/>
      <c r="D4" s="66"/>
      <c r="E4" s="66"/>
      <c r="F4" s="66"/>
      <c r="G4" s="66"/>
      <c r="H4" s="66"/>
      <c r="I4" s="66"/>
      <c r="J4" s="66"/>
      <c r="K4" s="66"/>
      <c r="L4" s="66"/>
      <c r="M4" s="66"/>
      <c r="N4" s="66"/>
    </row>
    <row r="5" spans="1:14" ht="12.95" customHeight="1" x14ac:dyDescent="0.2">
      <c r="A5" s="212" t="s">
        <v>3</v>
      </c>
      <c r="B5" s="723" t="s">
        <v>318</v>
      </c>
      <c r="C5" s="66"/>
      <c r="D5" s="66"/>
      <c r="E5" s="66"/>
      <c r="F5" s="66"/>
      <c r="G5" s="66"/>
      <c r="H5" s="66"/>
      <c r="I5" s="66"/>
      <c r="J5" s="66"/>
      <c r="K5" s="66"/>
      <c r="L5" s="66"/>
      <c r="M5" s="66"/>
      <c r="N5" s="66"/>
    </row>
    <row r="6" spans="1:14" ht="12.95" customHeight="1" x14ac:dyDescent="0.2">
      <c r="A6" s="212" t="s">
        <v>4</v>
      </c>
      <c r="B6" s="723" t="s">
        <v>515</v>
      </c>
      <c r="C6" s="66"/>
      <c r="D6" s="66"/>
      <c r="E6" s="66"/>
      <c r="F6" s="66"/>
      <c r="G6" s="66"/>
      <c r="H6" s="66"/>
      <c r="I6" s="66"/>
      <c r="J6" s="66"/>
      <c r="K6" s="66"/>
      <c r="L6" s="66"/>
      <c r="M6" s="66"/>
      <c r="N6" s="66"/>
    </row>
    <row r="7" spans="1:14" ht="12.95" customHeight="1" x14ac:dyDescent="0.2">
      <c r="A7" s="212" t="s">
        <v>4</v>
      </c>
      <c r="B7" s="723" t="s">
        <v>296</v>
      </c>
      <c r="C7" s="66"/>
      <c r="D7" s="66"/>
      <c r="E7" s="66"/>
      <c r="F7" s="66"/>
      <c r="G7" s="66"/>
      <c r="H7" s="66"/>
      <c r="I7" s="66"/>
      <c r="J7" s="66"/>
      <c r="K7" s="66"/>
      <c r="L7" s="66"/>
      <c r="M7" s="66"/>
      <c r="N7" s="66"/>
    </row>
    <row r="8" spans="1:14" ht="12.95" customHeight="1" x14ac:dyDescent="0.2">
      <c r="A8" s="35" t="s">
        <v>6</v>
      </c>
      <c r="B8" s="721" t="s">
        <v>519</v>
      </c>
      <c r="C8" s="66"/>
      <c r="D8" s="66"/>
      <c r="E8" s="66"/>
      <c r="F8" s="66"/>
      <c r="G8" s="66"/>
      <c r="H8" s="66"/>
      <c r="I8" s="66"/>
      <c r="J8" s="66"/>
      <c r="K8" s="66"/>
      <c r="L8" s="66"/>
      <c r="M8" s="66"/>
      <c r="N8" s="66"/>
    </row>
    <row r="9" spans="1:14" ht="12.95" customHeight="1" x14ac:dyDescent="0.2">
      <c r="A9" s="35" t="s">
        <v>6</v>
      </c>
      <c r="B9" s="721" t="s">
        <v>521</v>
      </c>
      <c r="C9" s="66"/>
      <c r="D9" s="66"/>
      <c r="E9" s="66"/>
      <c r="F9" s="66"/>
      <c r="G9" s="66"/>
      <c r="H9" s="66"/>
      <c r="I9" s="66"/>
      <c r="J9" s="66"/>
      <c r="K9" s="66"/>
      <c r="L9" s="66"/>
      <c r="M9" s="66"/>
      <c r="N9" s="66"/>
    </row>
    <row r="10" spans="1:14" ht="12.95" customHeight="1" x14ac:dyDescent="0.2">
      <c r="A10" s="35" t="s">
        <v>6</v>
      </c>
      <c r="B10" s="721" t="s">
        <v>523</v>
      </c>
      <c r="C10" s="66"/>
      <c r="D10" s="66"/>
      <c r="E10" s="66"/>
      <c r="F10" s="66"/>
      <c r="G10" s="66"/>
      <c r="H10" s="66"/>
      <c r="I10" s="66"/>
      <c r="J10" s="66"/>
      <c r="K10" s="66"/>
      <c r="L10" s="66"/>
      <c r="M10" s="66"/>
      <c r="N10" s="66"/>
    </row>
    <row r="11" spans="1:14" ht="12.95" customHeight="1" x14ac:dyDescent="0.2">
      <c r="A11" s="35" t="s">
        <v>6</v>
      </c>
      <c r="B11" s="721" t="s">
        <v>525</v>
      </c>
      <c r="C11" s="66"/>
      <c r="D11" s="66"/>
      <c r="E11" s="66"/>
      <c r="F11" s="66"/>
      <c r="G11" s="66"/>
      <c r="H11" s="66"/>
      <c r="I11" s="66"/>
      <c r="J11" s="66"/>
      <c r="K11" s="66"/>
      <c r="L11" s="66"/>
      <c r="M11" s="66"/>
      <c r="N11" s="66"/>
    </row>
    <row r="12" spans="1:14" ht="12.95" customHeight="1" x14ac:dyDescent="0.2">
      <c r="A12" s="35" t="s">
        <v>6</v>
      </c>
      <c r="B12" s="721" t="s">
        <v>404</v>
      </c>
      <c r="C12" s="66"/>
      <c r="D12" s="66"/>
      <c r="E12" s="66"/>
      <c r="F12" s="66"/>
      <c r="G12" s="66"/>
      <c r="H12" s="66"/>
      <c r="I12" s="66"/>
      <c r="J12" s="66"/>
      <c r="K12" s="66"/>
      <c r="L12" s="66"/>
      <c r="M12" s="66"/>
      <c r="N12" s="66"/>
    </row>
    <row r="13" spans="1:14" ht="12.95" customHeight="1" x14ac:dyDescent="0.2">
      <c r="A13" s="27" t="s">
        <v>12</v>
      </c>
      <c r="B13" s="721" t="s">
        <v>406</v>
      </c>
      <c r="C13" s="66"/>
      <c r="D13" s="66"/>
      <c r="E13" s="66"/>
      <c r="F13" s="66"/>
      <c r="G13" s="66"/>
      <c r="H13" s="66"/>
      <c r="I13" s="66"/>
      <c r="J13" s="66"/>
      <c r="K13" s="66"/>
      <c r="L13" s="66"/>
      <c r="M13" s="66"/>
      <c r="N13" s="66"/>
    </row>
    <row r="14" spans="1:14" ht="12.95" customHeight="1" x14ac:dyDescent="0.2">
      <c r="A14" s="35" t="s">
        <v>17</v>
      </c>
      <c r="B14" s="721" t="s">
        <v>412</v>
      </c>
      <c r="C14" s="66"/>
      <c r="D14" s="66"/>
      <c r="E14" s="66"/>
      <c r="F14" s="66"/>
      <c r="G14" s="66"/>
      <c r="H14" s="66"/>
      <c r="I14" s="66"/>
      <c r="J14" s="66"/>
      <c r="K14" s="66"/>
      <c r="L14" s="66"/>
      <c r="M14" s="66"/>
      <c r="N14" s="66"/>
    </row>
    <row r="15" spans="1:14" ht="12.95" customHeight="1" x14ac:dyDescent="0.2">
      <c r="A15" s="35" t="s">
        <v>23</v>
      </c>
      <c r="B15" s="721" t="s">
        <v>417</v>
      </c>
      <c r="C15" s="66"/>
      <c r="D15" s="66"/>
      <c r="E15" s="66"/>
      <c r="F15" s="66"/>
      <c r="G15" s="66"/>
      <c r="H15" s="66"/>
      <c r="I15" s="66"/>
      <c r="J15" s="66"/>
      <c r="K15" s="66"/>
      <c r="L15" s="66"/>
      <c r="M15" s="66"/>
      <c r="N15" s="66"/>
    </row>
    <row r="16" spans="1:14" ht="12.95" customHeight="1" x14ac:dyDescent="0.2">
      <c r="A16" s="35" t="s">
        <v>26</v>
      </c>
      <c r="B16" s="721" t="s">
        <v>418</v>
      </c>
      <c r="C16" s="66"/>
      <c r="D16" s="66"/>
      <c r="E16" s="66"/>
      <c r="F16" s="66"/>
      <c r="G16" s="66"/>
      <c r="H16" s="66"/>
      <c r="I16" s="66"/>
      <c r="J16" s="66"/>
      <c r="K16" s="66"/>
      <c r="L16" s="66"/>
      <c r="M16" s="66"/>
      <c r="N16" s="66"/>
    </row>
    <row r="17" spans="1:14" ht="12.95" customHeight="1" x14ac:dyDescent="0.2">
      <c r="A17" s="35" t="s">
        <v>35</v>
      </c>
      <c r="B17" s="721" t="s">
        <v>420</v>
      </c>
      <c r="C17" s="66"/>
      <c r="D17" s="66"/>
      <c r="E17" s="66"/>
      <c r="F17" s="66"/>
      <c r="G17" s="66"/>
      <c r="H17" s="66"/>
      <c r="I17" s="66"/>
      <c r="J17" s="66"/>
      <c r="K17" s="66"/>
      <c r="L17" s="66"/>
      <c r="M17" s="66"/>
      <c r="N17" s="66"/>
    </row>
    <row r="18" spans="1:14" ht="12.95" customHeight="1" x14ac:dyDescent="0.2">
      <c r="A18" s="212" t="s">
        <v>47</v>
      </c>
      <c r="B18" s="723" t="s">
        <v>421</v>
      </c>
      <c r="C18" s="66"/>
      <c r="D18" s="66"/>
      <c r="E18" s="66"/>
      <c r="F18" s="66"/>
      <c r="G18" s="66"/>
      <c r="H18" s="66"/>
      <c r="I18" s="66"/>
      <c r="J18" s="66"/>
      <c r="K18" s="66"/>
      <c r="L18" s="66"/>
      <c r="M18" s="66"/>
      <c r="N18" s="66"/>
    </row>
    <row r="19" spans="1:14" ht="12.95" customHeight="1" x14ac:dyDescent="0.2">
      <c r="A19" s="35" t="s">
        <v>48</v>
      </c>
      <c r="B19" s="721" t="s">
        <v>422</v>
      </c>
      <c r="C19" s="66"/>
      <c r="D19" s="66"/>
      <c r="E19" s="66"/>
      <c r="F19" s="66"/>
      <c r="G19" s="66"/>
      <c r="H19" s="66"/>
      <c r="I19" s="66"/>
      <c r="J19" s="66"/>
      <c r="K19" s="66"/>
      <c r="L19" s="66"/>
      <c r="M19" s="66"/>
      <c r="N19" s="66"/>
    </row>
    <row r="20" spans="1:14" ht="12.95" customHeight="1" x14ac:dyDescent="0.2">
      <c r="A20" s="35" t="s">
        <v>57</v>
      </c>
      <c r="B20" s="721" t="s">
        <v>423</v>
      </c>
      <c r="C20" s="66"/>
      <c r="D20" s="66"/>
      <c r="E20" s="66"/>
      <c r="F20" s="66"/>
      <c r="G20" s="66"/>
      <c r="H20" s="66"/>
      <c r="I20" s="66"/>
      <c r="J20" s="66"/>
      <c r="K20" s="66"/>
      <c r="L20" s="66"/>
      <c r="M20" s="66"/>
      <c r="N20" s="66"/>
    </row>
    <row r="21" spans="1:14" ht="12.95" customHeight="1" x14ac:dyDescent="0.2">
      <c r="A21" s="212" t="s">
        <v>66</v>
      </c>
      <c r="B21" s="723" t="s">
        <v>424</v>
      </c>
      <c r="C21" s="66"/>
      <c r="D21" s="66"/>
      <c r="E21" s="66"/>
      <c r="F21" s="66"/>
      <c r="G21" s="66"/>
      <c r="H21" s="66"/>
      <c r="I21" s="66"/>
      <c r="J21" s="66"/>
      <c r="K21" s="66"/>
      <c r="L21" s="66"/>
      <c r="M21" s="66"/>
      <c r="N21" s="66"/>
    </row>
    <row r="22" spans="1:14" ht="12.95" customHeight="1" x14ac:dyDescent="0.2">
      <c r="A22" s="10" t="s">
        <v>68</v>
      </c>
      <c r="B22" s="721" t="s">
        <v>425</v>
      </c>
      <c r="C22" s="66"/>
      <c r="D22" s="66"/>
      <c r="E22" s="66"/>
      <c r="F22" s="66"/>
      <c r="G22" s="66"/>
      <c r="H22" s="66"/>
      <c r="I22" s="66"/>
      <c r="J22" s="66"/>
      <c r="K22" s="66"/>
      <c r="L22" s="66"/>
      <c r="M22" s="66"/>
      <c r="N22" s="66"/>
    </row>
    <row r="23" spans="1:14" ht="12.95" customHeight="1" x14ac:dyDescent="0.2">
      <c r="A23" s="212" t="s">
        <v>77</v>
      </c>
      <c r="B23" s="723" t="s">
        <v>426</v>
      </c>
      <c r="C23" s="66"/>
      <c r="D23" s="66"/>
      <c r="E23" s="66"/>
      <c r="F23" s="66"/>
      <c r="G23" s="66"/>
      <c r="H23" s="66"/>
      <c r="I23" s="66"/>
      <c r="J23" s="66"/>
      <c r="K23" s="66"/>
      <c r="L23" s="66"/>
      <c r="M23" s="66"/>
      <c r="N23" s="66"/>
    </row>
    <row r="24" spans="1:14" ht="12.95" customHeight="1" x14ac:dyDescent="0.2">
      <c r="A24" s="213" t="s">
        <v>79</v>
      </c>
      <c r="B24" s="723" t="s">
        <v>442</v>
      </c>
      <c r="C24" s="66"/>
      <c r="D24" s="66"/>
      <c r="E24" s="66"/>
      <c r="F24" s="66"/>
      <c r="G24" s="66"/>
      <c r="H24" s="66"/>
      <c r="I24" s="66"/>
      <c r="J24" s="66"/>
      <c r="K24" s="66"/>
      <c r="L24" s="66"/>
      <c r="M24" s="66"/>
      <c r="N24" s="66"/>
    </row>
    <row r="25" spans="1:14" ht="12.95" customHeight="1" x14ac:dyDescent="0.2">
      <c r="A25" s="214" t="s">
        <v>81</v>
      </c>
      <c r="B25" s="721" t="s">
        <v>350</v>
      </c>
      <c r="C25" s="66"/>
      <c r="D25" s="66"/>
      <c r="E25" s="66"/>
      <c r="F25" s="66"/>
      <c r="G25" s="66"/>
      <c r="H25" s="66"/>
      <c r="I25" s="66"/>
      <c r="J25" s="66"/>
      <c r="K25" s="66"/>
      <c r="L25" s="66"/>
      <c r="M25" s="66"/>
      <c r="N25" s="66"/>
    </row>
    <row r="26" spans="1:14" ht="12.95" customHeight="1" x14ac:dyDescent="0.2">
      <c r="A26" s="215" t="s">
        <v>217</v>
      </c>
      <c r="B26" s="724" t="s">
        <v>444</v>
      </c>
      <c r="C26" s="66"/>
      <c r="D26" s="66"/>
      <c r="E26" s="66"/>
      <c r="F26" s="66"/>
      <c r="G26" s="66"/>
      <c r="H26" s="66"/>
      <c r="I26" s="66"/>
      <c r="J26" s="66"/>
      <c r="K26" s="66"/>
      <c r="L26" s="66"/>
      <c r="M26" s="66"/>
      <c r="N26" s="66"/>
    </row>
    <row r="27" spans="1:14" ht="12.95" customHeight="1" x14ac:dyDescent="0.2">
      <c r="A27" s="216" t="s">
        <v>218</v>
      </c>
      <c r="B27" s="724" t="s">
        <v>264</v>
      </c>
      <c r="C27" s="66"/>
      <c r="D27" s="66"/>
      <c r="E27" s="66"/>
      <c r="F27" s="66"/>
      <c r="G27" s="66"/>
      <c r="H27" s="66"/>
      <c r="I27" s="66"/>
      <c r="J27" s="66"/>
      <c r="K27" s="66"/>
      <c r="L27" s="66"/>
      <c r="M27" s="66"/>
      <c r="N27" s="66"/>
    </row>
    <row r="28" spans="1:14" ht="12.95" customHeight="1" x14ac:dyDescent="0.2">
      <c r="A28" s="166" t="s">
        <v>219</v>
      </c>
      <c r="B28" s="723" t="s">
        <v>448</v>
      </c>
      <c r="C28" s="66"/>
      <c r="D28" s="66"/>
      <c r="E28" s="66"/>
      <c r="F28" s="66"/>
      <c r="G28" s="66"/>
      <c r="H28" s="66"/>
      <c r="I28" s="66"/>
      <c r="J28" s="66"/>
      <c r="K28" s="66"/>
      <c r="L28" s="66"/>
      <c r="M28" s="66"/>
      <c r="N28" s="66"/>
    </row>
    <row r="29" spans="1:14" ht="12.95" customHeight="1" x14ac:dyDescent="0.2">
      <c r="A29" s="217" t="s">
        <v>220</v>
      </c>
      <c r="B29" s="722" t="s">
        <v>450</v>
      </c>
      <c r="C29" s="66"/>
      <c r="D29" s="66"/>
      <c r="E29" s="66"/>
      <c r="F29" s="66"/>
      <c r="G29" s="66"/>
      <c r="H29" s="66"/>
      <c r="I29" s="66"/>
      <c r="J29" s="66"/>
      <c r="K29" s="66"/>
      <c r="L29" s="66"/>
      <c r="M29" s="66"/>
      <c r="N29" s="66"/>
    </row>
    <row r="30" spans="1:14" ht="12.95" customHeight="1" x14ac:dyDescent="0.2">
      <c r="A30" s="215" t="s">
        <v>101</v>
      </c>
      <c r="B30" s="724" t="s">
        <v>240</v>
      </c>
      <c r="C30" s="66"/>
      <c r="D30" s="66"/>
      <c r="E30" s="66"/>
      <c r="F30" s="66"/>
      <c r="G30" s="66"/>
      <c r="H30" s="66"/>
      <c r="I30" s="66"/>
      <c r="J30" s="66"/>
      <c r="K30" s="66"/>
      <c r="L30" s="66"/>
      <c r="M30" s="66"/>
      <c r="N30" s="66"/>
    </row>
    <row r="31" spans="1:14" ht="12.95" customHeight="1" x14ac:dyDescent="0.2">
      <c r="A31" s="27" t="s">
        <v>122</v>
      </c>
      <c r="B31" s="721" t="s">
        <v>247</v>
      </c>
      <c r="C31" s="66"/>
      <c r="D31" s="66"/>
      <c r="E31" s="66"/>
      <c r="F31" s="66"/>
      <c r="G31" s="66"/>
      <c r="H31" s="66"/>
      <c r="I31" s="66"/>
      <c r="J31" s="66"/>
      <c r="K31" s="66"/>
      <c r="L31" s="66"/>
      <c r="M31" s="66"/>
      <c r="N31" s="66"/>
    </row>
    <row r="32" spans="1:14" ht="12.95" customHeight="1" x14ac:dyDescent="0.2">
      <c r="A32" s="27" t="s">
        <v>221</v>
      </c>
      <c r="B32" s="721" t="s">
        <v>452</v>
      </c>
      <c r="C32" s="66"/>
      <c r="D32" s="66"/>
      <c r="E32" s="66"/>
      <c r="F32" s="66"/>
      <c r="G32" s="66"/>
      <c r="H32" s="66"/>
      <c r="I32" s="66"/>
      <c r="J32" s="66"/>
      <c r="K32" s="66"/>
      <c r="L32" s="66"/>
      <c r="M32" s="66"/>
      <c r="N32" s="66"/>
    </row>
    <row r="33" spans="1:14" ht="12.95" customHeight="1" x14ac:dyDescent="0.2">
      <c r="A33" s="35" t="s">
        <v>223</v>
      </c>
      <c r="B33" s="721" t="s">
        <v>453</v>
      </c>
      <c r="C33" s="66"/>
      <c r="D33" s="66"/>
      <c r="E33" s="66"/>
      <c r="F33" s="66"/>
      <c r="G33" s="66"/>
      <c r="H33" s="66"/>
      <c r="I33" s="66"/>
      <c r="J33" s="66"/>
      <c r="K33" s="66"/>
      <c r="L33" s="66"/>
      <c r="M33" s="66"/>
      <c r="N33" s="66"/>
    </row>
    <row r="34" spans="1:14" ht="12.95" customHeight="1" x14ac:dyDescent="0.2">
      <c r="A34" s="35" t="s">
        <v>224</v>
      </c>
      <c r="B34" s="721" t="s">
        <v>454</v>
      </c>
      <c r="C34" s="66"/>
      <c r="D34" s="66"/>
      <c r="E34" s="66"/>
      <c r="F34" s="66"/>
      <c r="G34" s="66"/>
      <c r="H34" s="66"/>
      <c r="I34" s="66"/>
      <c r="J34" s="66"/>
      <c r="K34" s="66"/>
      <c r="L34" s="66"/>
      <c r="M34" s="66"/>
      <c r="N34" s="66"/>
    </row>
    <row r="35" spans="1:14" ht="12.95" customHeight="1" x14ac:dyDescent="0.2">
      <c r="A35" s="35" t="s">
        <v>129</v>
      </c>
      <c r="B35" s="721" t="s">
        <v>455</v>
      </c>
      <c r="C35" s="66"/>
      <c r="D35" s="66"/>
      <c r="E35" s="66"/>
      <c r="F35" s="66"/>
      <c r="G35" s="66"/>
      <c r="H35" s="66"/>
      <c r="I35" s="66"/>
      <c r="J35" s="66"/>
      <c r="K35" s="66"/>
      <c r="L35" s="66"/>
      <c r="M35" s="66"/>
      <c r="N35" s="66"/>
    </row>
    <row r="36" spans="1:14" ht="12.95" customHeight="1" x14ac:dyDescent="0.2">
      <c r="A36" s="35" t="s">
        <v>133</v>
      </c>
      <c r="B36" s="721" t="s">
        <v>456</v>
      </c>
      <c r="C36" s="66"/>
      <c r="D36" s="66"/>
      <c r="E36" s="66"/>
      <c r="F36" s="66"/>
      <c r="G36" s="66"/>
      <c r="H36" s="66"/>
      <c r="I36" s="66"/>
      <c r="J36" s="66"/>
      <c r="K36" s="66"/>
      <c r="L36" s="66"/>
      <c r="M36" s="66"/>
      <c r="N36" s="66"/>
    </row>
    <row r="37" spans="1:14" ht="12.95" customHeight="1" x14ac:dyDescent="0.2">
      <c r="A37" s="27" t="s">
        <v>137</v>
      </c>
      <c r="B37" s="721" t="s">
        <v>457</v>
      </c>
      <c r="C37" s="66"/>
      <c r="D37" s="66"/>
      <c r="E37" s="66"/>
      <c r="F37" s="66"/>
      <c r="G37" s="66"/>
      <c r="H37" s="66"/>
      <c r="I37" s="66"/>
      <c r="J37" s="66"/>
      <c r="K37" s="66"/>
      <c r="L37" s="66"/>
      <c r="M37" s="66"/>
      <c r="N37" s="66"/>
    </row>
    <row r="38" spans="1:14" ht="12.95" customHeight="1" x14ac:dyDescent="0.2">
      <c r="A38" s="166" t="s">
        <v>149</v>
      </c>
      <c r="B38" s="723" t="s">
        <v>458</v>
      </c>
      <c r="C38" s="66"/>
      <c r="D38" s="66"/>
      <c r="E38" s="66"/>
      <c r="F38" s="66"/>
      <c r="G38" s="66"/>
      <c r="H38" s="66"/>
      <c r="I38" s="66"/>
      <c r="J38" s="66"/>
      <c r="K38" s="66"/>
      <c r="L38" s="66"/>
      <c r="M38" s="66"/>
      <c r="N38" s="66"/>
    </row>
    <row r="39" spans="1:14" ht="12.95" customHeight="1" x14ac:dyDescent="0.2">
      <c r="A39" s="166" t="s">
        <v>151</v>
      </c>
      <c r="B39" s="723" t="s">
        <v>459</v>
      </c>
      <c r="C39" s="66"/>
      <c r="D39" s="66"/>
      <c r="E39" s="66"/>
      <c r="F39" s="66"/>
      <c r="G39" s="66"/>
      <c r="H39" s="66"/>
      <c r="I39" s="66"/>
      <c r="J39" s="66"/>
      <c r="K39" s="66"/>
      <c r="L39" s="66"/>
      <c r="M39" s="66"/>
      <c r="N39" s="66"/>
    </row>
    <row r="40" spans="1:14" ht="12.95" customHeight="1" x14ac:dyDescent="0.2">
      <c r="A40" s="27" t="s">
        <v>159</v>
      </c>
      <c r="B40" s="723" t="s">
        <v>460</v>
      </c>
      <c r="C40" s="66"/>
      <c r="D40" s="66"/>
      <c r="E40" s="66"/>
      <c r="F40" s="66"/>
      <c r="G40" s="66"/>
      <c r="H40" s="66"/>
      <c r="I40" s="66"/>
      <c r="J40" s="66"/>
      <c r="K40" s="66"/>
      <c r="L40" s="66"/>
      <c r="M40" s="66"/>
      <c r="N40" s="66"/>
    </row>
    <row r="41" spans="1:14" ht="12.95" customHeight="1" x14ac:dyDescent="0.2">
      <c r="A41" s="166" t="s">
        <v>161</v>
      </c>
      <c r="B41" s="723" t="s">
        <v>461</v>
      </c>
      <c r="C41" s="66"/>
      <c r="D41" s="66"/>
      <c r="E41" s="66"/>
      <c r="F41" s="66"/>
      <c r="G41" s="66"/>
      <c r="H41" s="66"/>
      <c r="I41" s="66"/>
      <c r="J41" s="66"/>
      <c r="K41" s="66"/>
      <c r="L41" s="66"/>
      <c r="M41" s="66"/>
      <c r="N41" s="66"/>
    </row>
    <row r="42" spans="1:14" ht="12.95" customHeight="1" x14ac:dyDescent="0.2">
      <c r="A42" s="166" t="s">
        <v>164</v>
      </c>
      <c r="B42" s="723" t="s">
        <v>462</v>
      </c>
      <c r="C42" s="66"/>
      <c r="D42" s="66"/>
      <c r="E42" s="66"/>
      <c r="F42" s="66"/>
      <c r="G42" s="66"/>
      <c r="H42" s="66"/>
      <c r="I42" s="66"/>
      <c r="J42" s="66"/>
      <c r="K42" s="66"/>
      <c r="L42" s="66"/>
      <c r="M42" s="66"/>
      <c r="N42" s="66"/>
    </row>
    <row r="43" spans="1:14" ht="12.95" customHeight="1" x14ac:dyDescent="0.2">
      <c r="A43" s="27" t="s">
        <v>167</v>
      </c>
      <c r="B43" s="721" t="s">
        <v>463</v>
      </c>
      <c r="C43" s="66"/>
      <c r="D43" s="66"/>
      <c r="E43" s="66"/>
      <c r="F43" s="66"/>
      <c r="G43" s="66"/>
      <c r="H43" s="66"/>
      <c r="I43" s="66"/>
      <c r="J43" s="66"/>
      <c r="K43" s="66"/>
      <c r="L43" s="66"/>
      <c r="M43" s="66"/>
      <c r="N43" s="66"/>
    </row>
    <row r="44" spans="1:14" ht="12.95" customHeight="1" x14ac:dyDescent="0.2">
      <c r="A44" s="166" t="s">
        <v>169</v>
      </c>
      <c r="B44" s="723" t="s">
        <v>464</v>
      </c>
      <c r="C44" s="66"/>
      <c r="D44" s="66"/>
      <c r="E44" s="66"/>
      <c r="F44" s="66"/>
      <c r="G44" s="66"/>
      <c r="H44" s="66"/>
      <c r="I44" s="66"/>
      <c r="J44" s="66"/>
      <c r="K44" s="66"/>
      <c r="L44" s="66"/>
      <c r="M44" s="66"/>
      <c r="N44" s="66"/>
    </row>
    <row r="45" spans="1:14" ht="12.95" customHeight="1" x14ac:dyDescent="0.2">
      <c r="A45" s="166" t="s">
        <v>170</v>
      </c>
      <c r="B45" s="723" t="s">
        <v>465</v>
      </c>
      <c r="C45" s="66"/>
      <c r="D45" s="66"/>
      <c r="E45" s="66"/>
      <c r="F45" s="66"/>
      <c r="G45" s="66"/>
      <c r="H45" s="66"/>
      <c r="I45" s="66"/>
      <c r="J45" s="66"/>
      <c r="K45" s="66"/>
      <c r="L45" s="66"/>
      <c r="M45" s="66"/>
      <c r="N45" s="66"/>
    </row>
    <row r="46" spans="1:14" ht="12.95" customHeight="1" x14ac:dyDescent="0.2">
      <c r="A46" s="27" t="s">
        <v>171</v>
      </c>
      <c r="B46" s="721" t="s">
        <v>466</v>
      </c>
      <c r="C46" s="66"/>
      <c r="D46" s="66"/>
      <c r="E46" s="66"/>
      <c r="F46" s="66"/>
      <c r="G46" s="66"/>
      <c r="H46" s="66"/>
      <c r="I46" s="66"/>
      <c r="J46" s="66"/>
      <c r="K46" s="66"/>
      <c r="L46" s="66"/>
      <c r="M46" s="66"/>
      <c r="N46" s="66"/>
    </row>
    <row r="47" spans="1:14" ht="12.95" customHeight="1" x14ac:dyDescent="0.2">
      <c r="A47" s="166" t="s">
        <v>172</v>
      </c>
      <c r="B47" s="723" t="s">
        <v>467</v>
      </c>
      <c r="C47" s="66"/>
      <c r="D47" s="66"/>
      <c r="E47" s="66"/>
      <c r="F47" s="66"/>
      <c r="G47" s="66"/>
      <c r="H47" s="66"/>
      <c r="I47" s="66"/>
      <c r="J47" s="66"/>
      <c r="K47" s="66"/>
      <c r="L47" s="66"/>
      <c r="M47" s="66"/>
      <c r="N47" s="66"/>
    </row>
    <row r="48" spans="1:14" ht="12.95" customHeight="1" x14ac:dyDescent="0.2">
      <c r="A48" s="166" t="s">
        <v>173</v>
      </c>
      <c r="B48" s="723" t="s">
        <v>468</v>
      </c>
      <c r="C48" s="66"/>
      <c r="D48" s="66"/>
      <c r="E48" s="66"/>
      <c r="F48" s="66"/>
      <c r="G48" s="66"/>
      <c r="H48" s="66"/>
      <c r="I48" s="66"/>
      <c r="J48" s="66"/>
      <c r="K48" s="66"/>
      <c r="L48" s="66"/>
      <c r="M48" s="66"/>
      <c r="N48" s="66"/>
    </row>
    <row r="49" spans="1:14" ht="12.95" customHeight="1" x14ac:dyDescent="0.2">
      <c r="A49" s="27" t="s">
        <v>174</v>
      </c>
      <c r="B49" s="721" t="s">
        <v>469</v>
      </c>
      <c r="C49" s="66"/>
      <c r="D49" s="66"/>
      <c r="E49" s="66"/>
      <c r="F49" s="66"/>
      <c r="G49" s="66"/>
      <c r="H49" s="66"/>
      <c r="I49" s="66"/>
      <c r="J49" s="66"/>
      <c r="K49" s="66"/>
      <c r="L49" s="66"/>
      <c r="M49" s="66"/>
      <c r="N49" s="66"/>
    </row>
    <row r="50" spans="1:14" ht="12.95" customHeight="1" x14ac:dyDescent="0.2">
      <c r="A50" s="27" t="s">
        <v>175</v>
      </c>
      <c r="B50" s="721" t="s">
        <v>470</v>
      </c>
      <c r="C50" s="66"/>
      <c r="D50" s="66"/>
      <c r="E50" s="66"/>
      <c r="F50" s="66"/>
      <c r="G50" s="66"/>
      <c r="H50" s="66"/>
      <c r="I50" s="66"/>
      <c r="J50" s="66"/>
      <c r="K50" s="66"/>
      <c r="L50" s="66"/>
      <c r="M50" s="66"/>
      <c r="N50" s="66"/>
    </row>
    <row r="51" spans="1:14" ht="12.95" customHeight="1" x14ac:dyDescent="0.2">
      <c r="A51" s="27" t="s">
        <v>176</v>
      </c>
      <c r="B51" s="721" t="s">
        <v>471</v>
      </c>
      <c r="C51" s="66"/>
      <c r="D51" s="66"/>
      <c r="E51" s="66"/>
      <c r="F51" s="66"/>
      <c r="G51" s="66"/>
      <c r="H51" s="66"/>
      <c r="I51" s="66"/>
      <c r="J51" s="66"/>
      <c r="K51" s="66"/>
      <c r="L51" s="66"/>
      <c r="M51" s="66"/>
      <c r="N51" s="66"/>
    </row>
    <row r="52" spans="1:14" ht="12.95" customHeight="1" x14ac:dyDescent="0.2">
      <c r="A52" s="219" t="s">
        <v>177</v>
      </c>
      <c r="B52" s="725" t="s">
        <v>472</v>
      </c>
      <c r="C52" s="66"/>
      <c r="D52" s="66"/>
      <c r="E52" s="66"/>
      <c r="F52" s="66"/>
      <c r="G52" s="66"/>
      <c r="H52" s="66"/>
      <c r="I52" s="66"/>
      <c r="J52" s="66"/>
      <c r="K52" s="66"/>
      <c r="L52" s="66"/>
      <c r="M52" s="66"/>
      <c r="N52" s="66"/>
    </row>
    <row r="53" spans="1:14" ht="12.95" customHeight="1" x14ac:dyDescent="0.2">
      <c r="A53" s="219" t="s">
        <v>178</v>
      </c>
      <c r="B53" s="725" t="s">
        <v>474</v>
      </c>
      <c r="C53" s="66"/>
      <c r="D53" s="66"/>
      <c r="E53" s="66"/>
      <c r="F53" s="66"/>
      <c r="G53" s="66"/>
      <c r="H53" s="66"/>
      <c r="I53" s="66"/>
      <c r="J53" s="66"/>
      <c r="K53" s="66"/>
      <c r="L53" s="66"/>
      <c r="M53" s="66"/>
      <c r="N53" s="66"/>
    </row>
    <row r="54" spans="1:14" ht="12.95" customHeight="1" x14ac:dyDescent="0.2">
      <c r="A54" s="217" t="s">
        <v>179</v>
      </c>
      <c r="B54" s="722" t="s">
        <v>475</v>
      </c>
      <c r="C54" s="66"/>
      <c r="D54" s="66"/>
      <c r="E54" s="66"/>
      <c r="F54" s="66"/>
      <c r="G54" s="66"/>
      <c r="H54" s="66"/>
      <c r="I54" s="66"/>
      <c r="J54" s="66"/>
      <c r="K54" s="66"/>
      <c r="L54" s="66"/>
      <c r="M54" s="66"/>
      <c r="N54" s="66"/>
    </row>
    <row r="55" spans="1:14" ht="12.95" customHeight="1" x14ac:dyDescent="0.2">
      <c r="A55" s="217" t="s">
        <v>181</v>
      </c>
      <c r="B55" s="722" t="s">
        <v>477</v>
      </c>
      <c r="C55" s="66"/>
      <c r="D55" s="66"/>
      <c r="E55" s="66"/>
      <c r="F55" s="66"/>
      <c r="G55" s="66"/>
      <c r="H55" s="66"/>
      <c r="I55" s="66"/>
      <c r="J55" s="66"/>
      <c r="K55" s="66"/>
      <c r="L55" s="66"/>
      <c r="M55" s="66"/>
      <c r="N55" s="66"/>
    </row>
    <row r="56" spans="1:14" ht="12.95" customHeight="1" x14ac:dyDescent="0.2">
      <c r="A56" s="217" t="s">
        <v>183</v>
      </c>
      <c r="B56" s="722" t="s">
        <v>479</v>
      </c>
      <c r="C56" s="66"/>
      <c r="D56" s="66"/>
      <c r="E56" s="66"/>
      <c r="F56" s="66"/>
      <c r="G56" s="66"/>
      <c r="H56" s="66"/>
      <c r="I56" s="66"/>
      <c r="J56" s="66"/>
      <c r="K56" s="66"/>
      <c r="L56" s="66"/>
      <c r="M56" s="66"/>
      <c r="N56" s="66"/>
    </row>
    <row r="57" spans="1:14" ht="12.95" customHeight="1" x14ac:dyDescent="0.2">
      <c r="A57" s="217" t="s">
        <v>184</v>
      </c>
      <c r="B57" s="722" t="s">
        <v>481</v>
      </c>
      <c r="C57" s="66"/>
      <c r="D57" s="66"/>
      <c r="E57" s="66"/>
      <c r="F57" s="66"/>
      <c r="G57" s="66"/>
      <c r="H57" s="66"/>
      <c r="I57" s="66"/>
      <c r="J57" s="66"/>
      <c r="K57" s="66"/>
      <c r="L57" s="66"/>
      <c r="M57" s="66"/>
      <c r="N57" s="66"/>
    </row>
    <row r="58" spans="1:14" ht="12.95" customHeight="1" x14ac:dyDescent="0.2">
      <c r="A58" s="218" t="s">
        <v>186</v>
      </c>
      <c r="B58" s="724" t="s">
        <v>0</v>
      </c>
      <c r="C58" s="66"/>
      <c r="D58" s="66"/>
      <c r="E58" s="66"/>
      <c r="F58" s="66"/>
      <c r="G58" s="66"/>
      <c r="H58" s="66"/>
      <c r="I58" s="66"/>
      <c r="J58" s="66"/>
      <c r="K58" s="66"/>
      <c r="L58" s="66"/>
      <c r="M58" s="66"/>
      <c r="N58" s="66"/>
    </row>
    <row r="59" spans="1:14" ht="12.95" customHeight="1" x14ac:dyDescent="0.2">
      <c r="A59" s="216" t="s">
        <v>230</v>
      </c>
      <c r="B59" s="724" t="s">
        <v>485</v>
      </c>
      <c r="C59" s="66"/>
      <c r="D59" s="66"/>
      <c r="E59" s="66"/>
      <c r="F59" s="66"/>
      <c r="G59" s="66"/>
      <c r="H59" s="66"/>
      <c r="I59" s="66"/>
      <c r="J59" s="66"/>
      <c r="K59" s="66"/>
      <c r="L59" s="66"/>
      <c r="M59" s="66"/>
      <c r="N59" s="66"/>
    </row>
    <row r="60" spans="1:14" ht="12.95" customHeight="1" x14ac:dyDescent="0.2">
      <c r="A60" s="216" t="s">
        <v>293</v>
      </c>
      <c r="B60" s="721" t="s">
        <v>488</v>
      </c>
      <c r="C60" s="66"/>
      <c r="D60" s="66"/>
      <c r="E60" s="66"/>
      <c r="F60" s="66"/>
      <c r="G60" s="66"/>
      <c r="H60" s="66"/>
      <c r="I60" s="66"/>
      <c r="J60" s="66"/>
      <c r="K60" s="66"/>
      <c r="L60" s="66"/>
      <c r="M60" s="66"/>
      <c r="N60" s="66"/>
    </row>
    <row r="61" spans="1:14" x14ac:dyDescent="0.2">
      <c r="A61" s="227"/>
      <c r="B61" s="721"/>
      <c r="C61" s="66"/>
      <c r="D61" s="66"/>
      <c r="E61" s="66"/>
      <c r="F61" s="66"/>
      <c r="G61" s="66"/>
      <c r="H61" s="66"/>
      <c r="I61" s="66"/>
      <c r="J61" s="66"/>
      <c r="K61" s="66"/>
      <c r="L61" s="66"/>
      <c r="M61" s="66"/>
      <c r="N61" s="66"/>
    </row>
  </sheetData>
  <pageMargins left="0.23622047244094491" right="0.23622047244094491" top="0.74803149606299213" bottom="0.74803149606299213" header="0.31496062992125984" footer="0.31496062992125984"/>
  <pageSetup paperSize="9" scale="95" orientation="landscape" r:id="rId1"/>
  <headerFooter differentFirst="1">
    <oddFooter>&amp;R&amp;10Seite &amp;P</oddFooter>
  </headerFooter>
  <rowBreaks count="1" manualBreakCount="1">
    <brk id="23"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347189" r:id="rId4" name="Button 53">
              <controlPr defaultSize="0" print="0" autoFill="0" autoPict="0" macro="[0]!A_1">
                <anchor moveWithCells="1" sizeWithCells="1">
                  <from>
                    <xdr:col>0</xdr:col>
                    <xdr:colOff>0</xdr:colOff>
                    <xdr:row>2</xdr:row>
                    <xdr:rowOff>0</xdr:rowOff>
                  </from>
                  <to>
                    <xdr:col>1</xdr:col>
                    <xdr:colOff>0</xdr:colOff>
                    <xdr:row>3</xdr:row>
                    <xdr:rowOff>0</xdr:rowOff>
                  </to>
                </anchor>
              </controlPr>
            </control>
          </mc:Choice>
        </mc:AlternateContent>
        <mc:AlternateContent xmlns:mc="http://schemas.openxmlformats.org/markup-compatibility/2006">
          <mc:Choice Requires="x14">
            <control shapeId="347190" r:id="rId5" name="Button 54">
              <controlPr defaultSize="0" print="0" autoFill="0" autoPict="0" macro="[0]!A_2">
                <anchor moveWithCells="1" sizeWithCells="1">
                  <from>
                    <xdr:col>0</xdr:col>
                    <xdr:colOff>0</xdr:colOff>
                    <xdr:row>3</xdr:row>
                    <xdr:rowOff>0</xdr:rowOff>
                  </from>
                  <to>
                    <xdr:col>1</xdr:col>
                    <xdr:colOff>0</xdr:colOff>
                    <xdr:row>4</xdr:row>
                    <xdr:rowOff>0</xdr:rowOff>
                  </to>
                </anchor>
              </controlPr>
            </control>
          </mc:Choice>
        </mc:AlternateContent>
        <mc:AlternateContent xmlns:mc="http://schemas.openxmlformats.org/markup-compatibility/2006">
          <mc:Choice Requires="x14">
            <control shapeId="347191" r:id="rId6" name="Button 55">
              <controlPr defaultSize="0" print="0" autoFill="0" autoPict="0" macro="[0]!A_3">
                <anchor moveWithCells="1" sizeWithCells="1">
                  <from>
                    <xdr:col>0</xdr:col>
                    <xdr:colOff>0</xdr:colOff>
                    <xdr:row>4</xdr:row>
                    <xdr:rowOff>0</xdr:rowOff>
                  </from>
                  <to>
                    <xdr:col>1</xdr:col>
                    <xdr:colOff>0</xdr:colOff>
                    <xdr:row>5</xdr:row>
                    <xdr:rowOff>0</xdr:rowOff>
                  </to>
                </anchor>
              </controlPr>
            </control>
          </mc:Choice>
        </mc:AlternateContent>
        <mc:AlternateContent xmlns:mc="http://schemas.openxmlformats.org/markup-compatibility/2006">
          <mc:Choice Requires="x14">
            <control shapeId="347192" r:id="rId7" name="Button 56">
              <controlPr defaultSize="0" print="0" autoFill="0" autoPict="0" macro="[0]!A_4">
                <anchor moveWithCells="1" sizeWithCells="1">
                  <from>
                    <xdr:col>0</xdr:col>
                    <xdr:colOff>0</xdr:colOff>
                    <xdr:row>5</xdr:row>
                    <xdr:rowOff>0</xdr:rowOff>
                  </from>
                  <to>
                    <xdr:col>1</xdr:col>
                    <xdr:colOff>0</xdr:colOff>
                    <xdr:row>6</xdr:row>
                    <xdr:rowOff>0</xdr:rowOff>
                  </to>
                </anchor>
              </controlPr>
            </control>
          </mc:Choice>
        </mc:AlternateContent>
        <mc:AlternateContent xmlns:mc="http://schemas.openxmlformats.org/markup-compatibility/2006">
          <mc:Choice Requires="x14">
            <control shapeId="347204" r:id="rId8" name="Button 68">
              <controlPr defaultSize="0" print="0" autoFill="0" autoPict="0" macro="[0]!T_11">
                <anchor moveWithCells="1" sizeWithCells="1">
                  <from>
                    <xdr:col>0</xdr:col>
                    <xdr:colOff>0</xdr:colOff>
                    <xdr:row>11</xdr:row>
                    <xdr:rowOff>0</xdr:rowOff>
                  </from>
                  <to>
                    <xdr:col>1</xdr:col>
                    <xdr:colOff>0</xdr:colOff>
                    <xdr:row>12</xdr:row>
                    <xdr:rowOff>0</xdr:rowOff>
                  </to>
                </anchor>
              </controlPr>
            </control>
          </mc:Choice>
        </mc:AlternateContent>
        <mc:AlternateContent xmlns:mc="http://schemas.openxmlformats.org/markup-compatibility/2006">
          <mc:Choice Requires="x14">
            <control shapeId="347205" r:id="rId9" name="Button 69">
              <controlPr defaultSize="0" print="0" autoFill="0" autoPict="0" macro="[0]!T_12">
                <anchor moveWithCells="1" sizeWithCells="1">
                  <from>
                    <xdr:col>0</xdr:col>
                    <xdr:colOff>0</xdr:colOff>
                    <xdr:row>12</xdr:row>
                    <xdr:rowOff>0</xdr:rowOff>
                  </from>
                  <to>
                    <xdr:col>1</xdr:col>
                    <xdr:colOff>0</xdr:colOff>
                    <xdr:row>13</xdr:row>
                    <xdr:rowOff>0</xdr:rowOff>
                  </to>
                </anchor>
              </controlPr>
            </control>
          </mc:Choice>
        </mc:AlternateContent>
        <mc:AlternateContent xmlns:mc="http://schemas.openxmlformats.org/markup-compatibility/2006">
          <mc:Choice Requires="x14">
            <control shapeId="347206" r:id="rId10" name="Button 70">
              <controlPr defaultSize="0" print="0" autoFill="0" autoPict="0" macro="[0]!T_13">
                <anchor moveWithCells="1" sizeWithCells="1">
                  <from>
                    <xdr:col>0</xdr:col>
                    <xdr:colOff>0</xdr:colOff>
                    <xdr:row>13</xdr:row>
                    <xdr:rowOff>0</xdr:rowOff>
                  </from>
                  <to>
                    <xdr:col>1</xdr:col>
                    <xdr:colOff>0</xdr:colOff>
                    <xdr:row>14</xdr:row>
                    <xdr:rowOff>0</xdr:rowOff>
                  </to>
                </anchor>
              </controlPr>
            </control>
          </mc:Choice>
        </mc:AlternateContent>
        <mc:AlternateContent xmlns:mc="http://schemas.openxmlformats.org/markup-compatibility/2006">
          <mc:Choice Requires="x14">
            <control shapeId="347207" r:id="rId11" name="Button 71">
              <controlPr defaultSize="0" print="0" autoFill="0" autoPict="0" macro="[0]!T_14">
                <anchor moveWithCells="1" sizeWithCells="1">
                  <from>
                    <xdr:col>0</xdr:col>
                    <xdr:colOff>0</xdr:colOff>
                    <xdr:row>14</xdr:row>
                    <xdr:rowOff>0</xdr:rowOff>
                  </from>
                  <to>
                    <xdr:col>1</xdr:col>
                    <xdr:colOff>0</xdr:colOff>
                    <xdr:row>15</xdr:row>
                    <xdr:rowOff>0</xdr:rowOff>
                  </to>
                </anchor>
              </controlPr>
            </control>
          </mc:Choice>
        </mc:AlternateContent>
        <mc:AlternateContent xmlns:mc="http://schemas.openxmlformats.org/markup-compatibility/2006">
          <mc:Choice Requires="x14">
            <control shapeId="347208" r:id="rId12" name="Button 72">
              <controlPr defaultSize="0" print="0" autoFill="0" autoPict="0" macro="[0]!T_15">
                <anchor moveWithCells="1" sizeWithCells="1">
                  <from>
                    <xdr:col>0</xdr:col>
                    <xdr:colOff>0</xdr:colOff>
                    <xdr:row>15</xdr:row>
                    <xdr:rowOff>0</xdr:rowOff>
                  </from>
                  <to>
                    <xdr:col>1</xdr:col>
                    <xdr:colOff>0</xdr:colOff>
                    <xdr:row>16</xdr:row>
                    <xdr:rowOff>0</xdr:rowOff>
                  </to>
                </anchor>
              </controlPr>
            </control>
          </mc:Choice>
        </mc:AlternateContent>
        <mc:AlternateContent xmlns:mc="http://schemas.openxmlformats.org/markup-compatibility/2006">
          <mc:Choice Requires="x14">
            <control shapeId="347209" r:id="rId13" name="Button 73">
              <controlPr defaultSize="0" print="0" autoFill="0" autoPict="0" macro="[0]!T_16">
                <anchor moveWithCells="1" sizeWithCells="1">
                  <from>
                    <xdr:col>0</xdr:col>
                    <xdr:colOff>0</xdr:colOff>
                    <xdr:row>16</xdr:row>
                    <xdr:rowOff>0</xdr:rowOff>
                  </from>
                  <to>
                    <xdr:col>1</xdr:col>
                    <xdr:colOff>0</xdr:colOff>
                    <xdr:row>17</xdr:row>
                    <xdr:rowOff>0</xdr:rowOff>
                  </to>
                </anchor>
              </controlPr>
            </control>
          </mc:Choice>
        </mc:AlternateContent>
        <mc:AlternateContent xmlns:mc="http://schemas.openxmlformats.org/markup-compatibility/2006">
          <mc:Choice Requires="x14">
            <control shapeId="347210" r:id="rId14" name="Button 74">
              <controlPr defaultSize="0" print="0" autoFill="0" autoPict="0" macro="[0]!T_17">
                <anchor moveWithCells="1" sizeWithCells="1">
                  <from>
                    <xdr:col>0</xdr:col>
                    <xdr:colOff>0</xdr:colOff>
                    <xdr:row>17</xdr:row>
                    <xdr:rowOff>0</xdr:rowOff>
                  </from>
                  <to>
                    <xdr:col>1</xdr:col>
                    <xdr:colOff>0</xdr:colOff>
                    <xdr:row>18</xdr:row>
                    <xdr:rowOff>0</xdr:rowOff>
                  </to>
                </anchor>
              </controlPr>
            </control>
          </mc:Choice>
        </mc:AlternateContent>
        <mc:AlternateContent xmlns:mc="http://schemas.openxmlformats.org/markup-compatibility/2006">
          <mc:Choice Requires="x14">
            <control shapeId="347211" r:id="rId15" name="Button 75">
              <controlPr defaultSize="0" print="0" autoFill="0" autoPict="0" macro="[0]!T_18">
                <anchor moveWithCells="1" sizeWithCells="1">
                  <from>
                    <xdr:col>0</xdr:col>
                    <xdr:colOff>0</xdr:colOff>
                    <xdr:row>18</xdr:row>
                    <xdr:rowOff>0</xdr:rowOff>
                  </from>
                  <to>
                    <xdr:col>1</xdr:col>
                    <xdr:colOff>0</xdr:colOff>
                    <xdr:row>19</xdr:row>
                    <xdr:rowOff>0</xdr:rowOff>
                  </to>
                </anchor>
              </controlPr>
            </control>
          </mc:Choice>
        </mc:AlternateContent>
        <mc:AlternateContent xmlns:mc="http://schemas.openxmlformats.org/markup-compatibility/2006">
          <mc:Choice Requires="x14">
            <control shapeId="347212" r:id="rId16" name="Button 76">
              <controlPr defaultSize="0" print="0" autoFill="0" autoPict="0" macro="[0]!T_19">
                <anchor moveWithCells="1" sizeWithCells="1">
                  <from>
                    <xdr:col>0</xdr:col>
                    <xdr:colOff>0</xdr:colOff>
                    <xdr:row>19</xdr:row>
                    <xdr:rowOff>0</xdr:rowOff>
                  </from>
                  <to>
                    <xdr:col>1</xdr:col>
                    <xdr:colOff>0</xdr:colOff>
                    <xdr:row>20</xdr:row>
                    <xdr:rowOff>0</xdr:rowOff>
                  </to>
                </anchor>
              </controlPr>
            </control>
          </mc:Choice>
        </mc:AlternateContent>
        <mc:AlternateContent xmlns:mc="http://schemas.openxmlformats.org/markup-compatibility/2006">
          <mc:Choice Requires="x14">
            <control shapeId="347213" r:id="rId17" name="Button 77">
              <controlPr defaultSize="0" print="0" autoFill="0" autoPict="0" macro="[0]!T_20">
                <anchor moveWithCells="1" sizeWithCells="1">
                  <from>
                    <xdr:col>0</xdr:col>
                    <xdr:colOff>0</xdr:colOff>
                    <xdr:row>20</xdr:row>
                    <xdr:rowOff>0</xdr:rowOff>
                  </from>
                  <to>
                    <xdr:col>1</xdr:col>
                    <xdr:colOff>0</xdr:colOff>
                    <xdr:row>21</xdr:row>
                    <xdr:rowOff>0</xdr:rowOff>
                  </to>
                </anchor>
              </controlPr>
            </control>
          </mc:Choice>
        </mc:AlternateContent>
        <mc:AlternateContent xmlns:mc="http://schemas.openxmlformats.org/markup-compatibility/2006">
          <mc:Choice Requires="x14">
            <control shapeId="347214" r:id="rId18" name="Button 78">
              <controlPr defaultSize="0" print="0" autoFill="0" autoPict="0" macro="[0]!T_21">
                <anchor moveWithCells="1" sizeWithCells="1">
                  <from>
                    <xdr:col>0</xdr:col>
                    <xdr:colOff>0</xdr:colOff>
                    <xdr:row>21</xdr:row>
                    <xdr:rowOff>0</xdr:rowOff>
                  </from>
                  <to>
                    <xdr:col>1</xdr:col>
                    <xdr:colOff>0</xdr:colOff>
                    <xdr:row>22</xdr:row>
                    <xdr:rowOff>0</xdr:rowOff>
                  </to>
                </anchor>
              </controlPr>
            </control>
          </mc:Choice>
        </mc:AlternateContent>
        <mc:AlternateContent xmlns:mc="http://schemas.openxmlformats.org/markup-compatibility/2006">
          <mc:Choice Requires="x14">
            <control shapeId="347215" r:id="rId19" name="Button 79">
              <controlPr defaultSize="0" print="0" autoFill="0" autoPict="0" macro="[0]!T_22">
                <anchor moveWithCells="1" sizeWithCells="1">
                  <from>
                    <xdr:col>0</xdr:col>
                    <xdr:colOff>0</xdr:colOff>
                    <xdr:row>22</xdr:row>
                    <xdr:rowOff>0</xdr:rowOff>
                  </from>
                  <to>
                    <xdr:col>1</xdr:col>
                    <xdr:colOff>0</xdr:colOff>
                    <xdr:row>23</xdr:row>
                    <xdr:rowOff>0</xdr:rowOff>
                  </to>
                </anchor>
              </controlPr>
            </control>
          </mc:Choice>
        </mc:AlternateContent>
        <mc:AlternateContent xmlns:mc="http://schemas.openxmlformats.org/markup-compatibility/2006">
          <mc:Choice Requires="x14">
            <control shapeId="347216" r:id="rId20" name="Button 80">
              <controlPr defaultSize="0" print="0" autoFill="0" autoPict="0" macro="[0]!T_23">
                <anchor moveWithCells="1" sizeWithCells="1">
                  <from>
                    <xdr:col>0</xdr:col>
                    <xdr:colOff>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347217" r:id="rId21" name="Button 81">
              <controlPr defaultSize="0" print="0" autoFill="0" autoPict="0" macro="[0]!T_24">
                <anchor moveWithCells="1" sizeWithCells="1">
                  <from>
                    <xdr:col>0</xdr:col>
                    <xdr:colOff>0</xdr:colOff>
                    <xdr:row>24</xdr:row>
                    <xdr:rowOff>0</xdr:rowOff>
                  </from>
                  <to>
                    <xdr:col>1</xdr:col>
                    <xdr:colOff>0</xdr:colOff>
                    <xdr:row>25</xdr:row>
                    <xdr:rowOff>0</xdr:rowOff>
                  </to>
                </anchor>
              </controlPr>
            </control>
          </mc:Choice>
        </mc:AlternateContent>
        <mc:AlternateContent xmlns:mc="http://schemas.openxmlformats.org/markup-compatibility/2006">
          <mc:Choice Requires="x14">
            <control shapeId="347218" r:id="rId22" name="Button 82">
              <controlPr defaultSize="0" print="0" autoFill="0" autoPict="0" macro="[0]!T_25">
                <anchor moveWithCells="1" sizeWithCells="1">
                  <from>
                    <xdr:col>0</xdr:col>
                    <xdr:colOff>0</xdr:colOff>
                    <xdr:row>25</xdr:row>
                    <xdr:rowOff>0</xdr:rowOff>
                  </from>
                  <to>
                    <xdr:col>1</xdr:col>
                    <xdr:colOff>0</xdr:colOff>
                    <xdr:row>26</xdr:row>
                    <xdr:rowOff>0</xdr:rowOff>
                  </to>
                </anchor>
              </controlPr>
            </control>
          </mc:Choice>
        </mc:AlternateContent>
        <mc:AlternateContent xmlns:mc="http://schemas.openxmlformats.org/markup-compatibility/2006">
          <mc:Choice Requires="x14">
            <control shapeId="347219" r:id="rId23" name="Button 83">
              <controlPr defaultSize="0" print="0" autoFill="0" autoPict="0" macro="[0]!T_26">
                <anchor moveWithCells="1" sizeWithCells="1">
                  <from>
                    <xdr:col>0</xdr:col>
                    <xdr:colOff>0</xdr:colOff>
                    <xdr:row>26</xdr:row>
                    <xdr:rowOff>0</xdr:rowOff>
                  </from>
                  <to>
                    <xdr:col>1</xdr:col>
                    <xdr:colOff>0</xdr:colOff>
                    <xdr:row>27</xdr:row>
                    <xdr:rowOff>0</xdr:rowOff>
                  </to>
                </anchor>
              </controlPr>
            </control>
          </mc:Choice>
        </mc:AlternateContent>
        <mc:AlternateContent xmlns:mc="http://schemas.openxmlformats.org/markup-compatibility/2006">
          <mc:Choice Requires="x14">
            <control shapeId="347220" r:id="rId24" name="Button 84">
              <controlPr defaultSize="0" print="0" autoFill="0" autoPict="0" macro="[0]!T_27">
                <anchor moveWithCells="1" sizeWithCells="1">
                  <from>
                    <xdr:col>0</xdr:col>
                    <xdr:colOff>0</xdr:colOff>
                    <xdr:row>27</xdr:row>
                    <xdr:rowOff>0</xdr:rowOff>
                  </from>
                  <to>
                    <xdr:col>1</xdr:col>
                    <xdr:colOff>0</xdr:colOff>
                    <xdr:row>28</xdr:row>
                    <xdr:rowOff>0</xdr:rowOff>
                  </to>
                </anchor>
              </controlPr>
            </control>
          </mc:Choice>
        </mc:AlternateContent>
        <mc:AlternateContent xmlns:mc="http://schemas.openxmlformats.org/markup-compatibility/2006">
          <mc:Choice Requires="x14">
            <control shapeId="347221" r:id="rId25" name="Button 85">
              <controlPr defaultSize="0" print="0" autoFill="0" autoPict="0" macro="[0]!T_28">
                <anchor moveWithCells="1" sizeWithCells="1">
                  <from>
                    <xdr:col>0</xdr:col>
                    <xdr:colOff>0</xdr:colOff>
                    <xdr:row>28</xdr:row>
                    <xdr:rowOff>0</xdr:rowOff>
                  </from>
                  <to>
                    <xdr:col>1</xdr:col>
                    <xdr:colOff>0</xdr:colOff>
                    <xdr:row>29</xdr:row>
                    <xdr:rowOff>0</xdr:rowOff>
                  </to>
                </anchor>
              </controlPr>
            </control>
          </mc:Choice>
        </mc:AlternateContent>
        <mc:AlternateContent xmlns:mc="http://schemas.openxmlformats.org/markup-compatibility/2006">
          <mc:Choice Requires="x14">
            <control shapeId="347222" r:id="rId26" name="Button 86">
              <controlPr defaultSize="0" print="0" autoFill="0" autoPict="0" macro="[0]!T_29">
                <anchor moveWithCells="1" sizeWithCells="1">
                  <from>
                    <xdr:col>0</xdr:col>
                    <xdr:colOff>0</xdr:colOff>
                    <xdr:row>29</xdr:row>
                    <xdr:rowOff>0</xdr:rowOff>
                  </from>
                  <to>
                    <xdr:col>1</xdr:col>
                    <xdr:colOff>0</xdr:colOff>
                    <xdr:row>30</xdr:row>
                    <xdr:rowOff>0</xdr:rowOff>
                  </to>
                </anchor>
              </controlPr>
            </control>
          </mc:Choice>
        </mc:AlternateContent>
        <mc:AlternateContent xmlns:mc="http://schemas.openxmlformats.org/markup-compatibility/2006">
          <mc:Choice Requires="x14">
            <control shapeId="347223" r:id="rId27" name="Button 87">
              <controlPr defaultSize="0" print="0" autoFill="0" autoPict="0" macro="[0]!T_30">
                <anchor moveWithCells="1" sizeWithCells="1">
                  <from>
                    <xdr:col>0</xdr:col>
                    <xdr:colOff>0</xdr:colOff>
                    <xdr:row>30</xdr:row>
                    <xdr:rowOff>0</xdr:rowOff>
                  </from>
                  <to>
                    <xdr:col>1</xdr:col>
                    <xdr:colOff>0</xdr:colOff>
                    <xdr:row>31</xdr:row>
                    <xdr:rowOff>0</xdr:rowOff>
                  </to>
                </anchor>
              </controlPr>
            </control>
          </mc:Choice>
        </mc:AlternateContent>
        <mc:AlternateContent xmlns:mc="http://schemas.openxmlformats.org/markup-compatibility/2006">
          <mc:Choice Requires="x14">
            <control shapeId="347224" r:id="rId28" name="Button 88">
              <controlPr defaultSize="0" print="0" autoFill="0" autoPict="0" macro="[0]!T_31">
                <anchor moveWithCells="1" sizeWithCells="1">
                  <from>
                    <xdr:col>0</xdr:col>
                    <xdr:colOff>0</xdr:colOff>
                    <xdr:row>31</xdr:row>
                    <xdr:rowOff>0</xdr:rowOff>
                  </from>
                  <to>
                    <xdr:col>1</xdr:col>
                    <xdr:colOff>0</xdr:colOff>
                    <xdr:row>32</xdr:row>
                    <xdr:rowOff>0</xdr:rowOff>
                  </to>
                </anchor>
              </controlPr>
            </control>
          </mc:Choice>
        </mc:AlternateContent>
        <mc:AlternateContent xmlns:mc="http://schemas.openxmlformats.org/markup-compatibility/2006">
          <mc:Choice Requires="x14">
            <control shapeId="347225" r:id="rId29" name="Button 89">
              <controlPr defaultSize="0" print="0" autoFill="0" autoPict="0" macro="[0]!T_32">
                <anchor moveWithCells="1" sizeWithCells="1">
                  <from>
                    <xdr:col>0</xdr:col>
                    <xdr:colOff>0</xdr:colOff>
                    <xdr:row>32</xdr:row>
                    <xdr:rowOff>0</xdr:rowOff>
                  </from>
                  <to>
                    <xdr:col>1</xdr:col>
                    <xdr:colOff>0</xdr:colOff>
                    <xdr:row>33</xdr:row>
                    <xdr:rowOff>0</xdr:rowOff>
                  </to>
                </anchor>
              </controlPr>
            </control>
          </mc:Choice>
        </mc:AlternateContent>
        <mc:AlternateContent xmlns:mc="http://schemas.openxmlformats.org/markup-compatibility/2006">
          <mc:Choice Requires="x14">
            <control shapeId="347226" r:id="rId30" name="Button 90">
              <controlPr defaultSize="0" print="0" autoFill="0" autoPict="0" macro="[0]!T_33">
                <anchor moveWithCells="1" sizeWithCells="1">
                  <from>
                    <xdr:col>0</xdr:col>
                    <xdr:colOff>0</xdr:colOff>
                    <xdr:row>33</xdr:row>
                    <xdr:rowOff>0</xdr:rowOff>
                  </from>
                  <to>
                    <xdr:col>1</xdr:col>
                    <xdr:colOff>0</xdr:colOff>
                    <xdr:row>34</xdr:row>
                    <xdr:rowOff>0</xdr:rowOff>
                  </to>
                </anchor>
              </controlPr>
            </control>
          </mc:Choice>
        </mc:AlternateContent>
        <mc:AlternateContent xmlns:mc="http://schemas.openxmlformats.org/markup-compatibility/2006">
          <mc:Choice Requires="x14">
            <control shapeId="347227" r:id="rId31" name="Button 91">
              <controlPr defaultSize="0" print="0" autoFill="0" autoPict="0" macro="[0]!T_34">
                <anchor moveWithCells="1" sizeWithCells="1">
                  <from>
                    <xdr:col>0</xdr:col>
                    <xdr:colOff>0</xdr:colOff>
                    <xdr:row>34</xdr:row>
                    <xdr:rowOff>0</xdr:rowOff>
                  </from>
                  <to>
                    <xdr:col>1</xdr:col>
                    <xdr:colOff>0</xdr:colOff>
                    <xdr:row>35</xdr:row>
                    <xdr:rowOff>0</xdr:rowOff>
                  </to>
                </anchor>
              </controlPr>
            </control>
          </mc:Choice>
        </mc:AlternateContent>
        <mc:AlternateContent xmlns:mc="http://schemas.openxmlformats.org/markup-compatibility/2006">
          <mc:Choice Requires="x14">
            <control shapeId="347228" r:id="rId32" name="Button 92">
              <controlPr defaultSize="0" print="0" autoFill="0" autoPict="0" macro="[0]!T_35">
                <anchor moveWithCells="1" sizeWithCells="1">
                  <from>
                    <xdr:col>0</xdr:col>
                    <xdr:colOff>0</xdr:colOff>
                    <xdr:row>35</xdr:row>
                    <xdr:rowOff>0</xdr:rowOff>
                  </from>
                  <to>
                    <xdr:col>1</xdr:col>
                    <xdr:colOff>0</xdr:colOff>
                    <xdr:row>36</xdr:row>
                    <xdr:rowOff>0</xdr:rowOff>
                  </to>
                </anchor>
              </controlPr>
            </control>
          </mc:Choice>
        </mc:AlternateContent>
        <mc:AlternateContent xmlns:mc="http://schemas.openxmlformats.org/markup-compatibility/2006">
          <mc:Choice Requires="x14">
            <control shapeId="347229" r:id="rId33" name="Button 93">
              <controlPr defaultSize="0" print="0" autoFill="0" autoPict="0" macro="[0]!T_36">
                <anchor moveWithCells="1" sizeWithCells="1">
                  <from>
                    <xdr:col>0</xdr:col>
                    <xdr:colOff>0</xdr:colOff>
                    <xdr:row>36</xdr:row>
                    <xdr:rowOff>0</xdr:rowOff>
                  </from>
                  <to>
                    <xdr:col>1</xdr:col>
                    <xdr:colOff>0</xdr:colOff>
                    <xdr:row>37</xdr:row>
                    <xdr:rowOff>0</xdr:rowOff>
                  </to>
                </anchor>
              </controlPr>
            </control>
          </mc:Choice>
        </mc:AlternateContent>
        <mc:AlternateContent xmlns:mc="http://schemas.openxmlformats.org/markup-compatibility/2006">
          <mc:Choice Requires="x14">
            <control shapeId="347230" r:id="rId34" name="Button 94">
              <controlPr defaultSize="0" print="0" autoFill="0" autoPict="0" macro="[0]!T_37">
                <anchor moveWithCells="1" sizeWithCells="1">
                  <from>
                    <xdr:col>0</xdr:col>
                    <xdr:colOff>0</xdr:colOff>
                    <xdr:row>37</xdr:row>
                    <xdr:rowOff>0</xdr:rowOff>
                  </from>
                  <to>
                    <xdr:col>1</xdr:col>
                    <xdr:colOff>0</xdr:colOff>
                    <xdr:row>38</xdr:row>
                    <xdr:rowOff>0</xdr:rowOff>
                  </to>
                </anchor>
              </controlPr>
            </control>
          </mc:Choice>
        </mc:AlternateContent>
        <mc:AlternateContent xmlns:mc="http://schemas.openxmlformats.org/markup-compatibility/2006">
          <mc:Choice Requires="x14">
            <control shapeId="347231" r:id="rId35" name="Button 95">
              <controlPr defaultSize="0" print="0" autoFill="0" autoPict="0" macro="[0]!T_38">
                <anchor moveWithCells="1" sizeWithCells="1">
                  <from>
                    <xdr:col>0</xdr:col>
                    <xdr:colOff>0</xdr:colOff>
                    <xdr:row>38</xdr:row>
                    <xdr:rowOff>0</xdr:rowOff>
                  </from>
                  <to>
                    <xdr:col>1</xdr:col>
                    <xdr:colOff>0</xdr:colOff>
                    <xdr:row>39</xdr:row>
                    <xdr:rowOff>0</xdr:rowOff>
                  </to>
                </anchor>
              </controlPr>
            </control>
          </mc:Choice>
        </mc:AlternateContent>
        <mc:AlternateContent xmlns:mc="http://schemas.openxmlformats.org/markup-compatibility/2006">
          <mc:Choice Requires="x14">
            <control shapeId="347232" r:id="rId36" name="Button 96">
              <controlPr defaultSize="0" print="0" autoFill="0" autoPict="0" macro="[0]!T_39">
                <anchor moveWithCells="1" sizeWithCells="1">
                  <from>
                    <xdr:col>0</xdr:col>
                    <xdr:colOff>0</xdr:colOff>
                    <xdr:row>39</xdr:row>
                    <xdr:rowOff>0</xdr:rowOff>
                  </from>
                  <to>
                    <xdr:col>1</xdr:col>
                    <xdr:colOff>0</xdr:colOff>
                    <xdr:row>40</xdr:row>
                    <xdr:rowOff>0</xdr:rowOff>
                  </to>
                </anchor>
              </controlPr>
            </control>
          </mc:Choice>
        </mc:AlternateContent>
        <mc:AlternateContent xmlns:mc="http://schemas.openxmlformats.org/markup-compatibility/2006">
          <mc:Choice Requires="x14">
            <control shapeId="347233" r:id="rId37" name="Button 97">
              <controlPr defaultSize="0" print="0" autoFill="0" autoPict="0" macro="[0]!T_40">
                <anchor moveWithCells="1" sizeWithCells="1">
                  <from>
                    <xdr:col>0</xdr:col>
                    <xdr:colOff>0</xdr:colOff>
                    <xdr:row>40</xdr:row>
                    <xdr:rowOff>0</xdr:rowOff>
                  </from>
                  <to>
                    <xdr:col>1</xdr:col>
                    <xdr:colOff>0</xdr:colOff>
                    <xdr:row>41</xdr:row>
                    <xdr:rowOff>0</xdr:rowOff>
                  </to>
                </anchor>
              </controlPr>
            </control>
          </mc:Choice>
        </mc:AlternateContent>
        <mc:AlternateContent xmlns:mc="http://schemas.openxmlformats.org/markup-compatibility/2006">
          <mc:Choice Requires="x14">
            <control shapeId="347234" r:id="rId38" name="Button 98">
              <controlPr defaultSize="0" print="0" autoFill="0" autoPict="0" macro="[0]!T_41">
                <anchor moveWithCells="1" sizeWithCells="1">
                  <from>
                    <xdr:col>0</xdr:col>
                    <xdr:colOff>0</xdr:colOff>
                    <xdr:row>41</xdr:row>
                    <xdr:rowOff>0</xdr:rowOff>
                  </from>
                  <to>
                    <xdr:col>1</xdr:col>
                    <xdr:colOff>0</xdr:colOff>
                    <xdr:row>42</xdr:row>
                    <xdr:rowOff>0</xdr:rowOff>
                  </to>
                </anchor>
              </controlPr>
            </control>
          </mc:Choice>
        </mc:AlternateContent>
        <mc:AlternateContent xmlns:mc="http://schemas.openxmlformats.org/markup-compatibility/2006">
          <mc:Choice Requires="x14">
            <control shapeId="347235" r:id="rId39" name="Button 99">
              <controlPr defaultSize="0" print="0" autoFill="0" autoPict="0" macro="[0]!T_42">
                <anchor moveWithCells="1" sizeWithCells="1">
                  <from>
                    <xdr:col>0</xdr:col>
                    <xdr:colOff>0</xdr:colOff>
                    <xdr:row>42</xdr:row>
                    <xdr:rowOff>0</xdr:rowOff>
                  </from>
                  <to>
                    <xdr:col>1</xdr:col>
                    <xdr:colOff>0</xdr:colOff>
                    <xdr:row>43</xdr:row>
                    <xdr:rowOff>0</xdr:rowOff>
                  </to>
                </anchor>
              </controlPr>
            </control>
          </mc:Choice>
        </mc:AlternateContent>
        <mc:AlternateContent xmlns:mc="http://schemas.openxmlformats.org/markup-compatibility/2006">
          <mc:Choice Requires="x14">
            <control shapeId="347236" r:id="rId40" name="Button 100">
              <controlPr defaultSize="0" print="0" autoFill="0" autoPict="0" macro="[0]!T_43">
                <anchor moveWithCells="1" sizeWithCells="1">
                  <from>
                    <xdr:col>0</xdr:col>
                    <xdr:colOff>0</xdr:colOff>
                    <xdr:row>43</xdr:row>
                    <xdr:rowOff>0</xdr:rowOff>
                  </from>
                  <to>
                    <xdr:col>1</xdr:col>
                    <xdr:colOff>0</xdr:colOff>
                    <xdr:row>44</xdr:row>
                    <xdr:rowOff>0</xdr:rowOff>
                  </to>
                </anchor>
              </controlPr>
            </control>
          </mc:Choice>
        </mc:AlternateContent>
        <mc:AlternateContent xmlns:mc="http://schemas.openxmlformats.org/markup-compatibility/2006">
          <mc:Choice Requires="x14">
            <control shapeId="347237" r:id="rId41" name="Button 101">
              <controlPr defaultSize="0" print="0" autoFill="0" autoPict="0" macro="[0]!T_44">
                <anchor moveWithCells="1" sizeWithCells="1">
                  <from>
                    <xdr:col>0</xdr:col>
                    <xdr:colOff>0</xdr:colOff>
                    <xdr:row>44</xdr:row>
                    <xdr:rowOff>0</xdr:rowOff>
                  </from>
                  <to>
                    <xdr:col>1</xdr:col>
                    <xdr:colOff>0</xdr:colOff>
                    <xdr:row>45</xdr:row>
                    <xdr:rowOff>0</xdr:rowOff>
                  </to>
                </anchor>
              </controlPr>
            </control>
          </mc:Choice>
        </mc:AlternateContent>
        <mc:AlternateContent xmlns:mc="http://schemas.openxmlformats.org/markup-compatibility/2006">
          <mc:Choice Requires="x14">
            <control shapeId="347238" r:id="rId42" name="Button 102">
              <controlPr defaultSize="0" print="0" autoFill="0" autoPict="0" macro="[0]!T_45">
                <anchor moveWithCells="1" sizeWithCells="1">
                  <from>
                    <xdr:col>0</xdr:col>
                    <xdr:colOff>0</xdr:colOff>
                    <xdr:row>45</xdr:row>
                    <xdr:rowOff>0</xdr:rowOff>
                  </from>
                  <to>
                    <xdr:col>1</xdr:col>
                    <xdr:colOff>0</xdr:colOff>
                    <xdr:row>46</xdr:row>
                    <xdr:rowOff>0</xdr:rowOff>
                  </to>
                </anchor>
              </controlPr>
            </control>
          </mc:Choice>
        </mc:AlternateContent>
        <mc:AlternateContent xmlns:mc="http://schemas.openxmlformats.org/markup-compatibility/2006">
          <mc:Choice Requires="x14">
            <control shapeId="347239" r:id="rId43" name="Button 103">
              <controlPr defaultSize="0" print="0" autoFill="0" autoPict="0" macro="[0]!T_46">
                <anchor moveWithCells="1" sizeWithCells="1">
                  <from>
                    <xdr:col>0</xdr:col>
                    <xdr:colOff>0</xdr:colOff>
                    <xdr:row>46</xdr:row>
                    <xdr:rowOff>0</xdr:rowOff>
                  </from>
                  <to>
                    <xdr:col>1</xdr:col>
                    <xdr:colOff>0</xdr:colOff>
                    <xdr:row>47</xdr:row>
                    <xdr:rowOff>0</xdr:rowOff>
                  </to>
                </anchor>
              </controlPr>
            </control>
          </mc:Choice>
        </mc:AlternateContent>
        <mc:AlternateContent xmlns:mc="http://schemas.openxmlformats.org/markup-compatibility/2006">
          <mc:Choice Requires="x14">
            <control shapeId="347240" r:id="rId44" name="Button 104">
              <controlPr defaultSize="0" print="0" autoFill="0" autoPict="0" macro="[0]!T_47">
                <anchor moveWithCells="1" sizeWithCells="1">
                  <from>
                    <xdr:col>0</xdr:col>
                    <xdr:colOff>0</xdr:colOff>
                    <xdr:row>47</xdr:row>
                    <xdr:rowOff>0</xdr:rowOff>
                  </from>
                  <to>
                    <xdr:col>1</xdr:col>
                    <xdr:colOff>0</xdr:colOff>
                    <xdr:row>48</xdr:row>
                    <xdr:rowOff>0</xdr:rowOff>
                  </to>
                </anchor>
              </controlPr>
            </control>
          </mc:Choice>
        </mc:AlternateContent>
        <mc:AlternateContent xmlns:mc="http://schemas.openxmlformats.org/markup-compatibility/2006">
          <mc:Choice Requires="x14">
            <control shapeId="347241" r:id="rId45" name="Button 105">
              <controlPr defaultSize="0" print="0" autoFill="0" autoPict="0" macro="[0]!A_1">
                <anchor moveWithCells="1" sizeWithCells="1">
                  <from>
                    <xdr:col>0</xdr:col>
                    <xdr:colOff>0</xdr:colOff>
                    <xdr:row>2</xdr:row>
                    <xdr:rowOff>0</xdr:rowOff>
                  </from>
                  <to>
                    <xdr:col>1</xdr:col>
                    <xdr:colOff>0</xdr:colOff>
                    <xdr:row>3</xdr:row>
                    <xdr:rowOff>0</xdr:rowOff>
                  </to>
                </anchor>
              </controlPr>
            </control>
          </mc:Choice>
        </mc:AlternateContent>
        <mc:AlternateContent xmlns:mc="http://schemas.openxmlformats.org/markup-compatibility/2006">
          <mc:Choice Requires="x14">
            <control shapeId="347242" r:id="rId46" name="Button 106">
              <controlPr defaultSize="0" print="0" autoFill="0" autoPict="0" macro="[0]!A_2">
                <anchor moveWithCells="1" sizeWithCells="1">
                  <from>
                    <xdr:col>0</xdr:col>
                    <xdr:colOff>0</xdr:colOff>
                    <xdr:row>3</xdr:row>
                    <xdr:rowOff>0</xdr:rowOff>
                  </from>
                  <to>
                    <xdr:col>1</xdr:col>
                    <xdr:colOff>0</xdr:colOff>
                    <xdr:row>4</xdr:row>
                    <xdr:rowOff>0</xdr:rowOff>
                  </to>
                </anchor>
              </controlPr>
            </control>
          </mc:Choice>
        </mc:AlternateContent>
        <mc:AlternateContent xmlns:mc="http://schemas.openxmlformats.org/markup-compatibility/2006">
          <mc:Choice Requires="x14">
            <control shapeId="347243" r:id="rId47" name="Button 107">
              <controlPr defaultSize="0" print="0" autoFill="0" autoPict="0" macro="[0]!A_3">
                <anchor moveWithCells="1" sizeWithCells="1">
                  <from>
                    <xdr:col>0</xdr:col>
                    <xdr:colOff>0</xdr:colOff>
                    <xdr:row>4</xdr:row>
                    <xdr:rowOff>0</xdr:rowOff>
                  </from>
                  <to>
                    <xdr:col>1</xdr:col>
                    <xdr:colOff>0</xdr:colOff>
                    <xdr:row>5</xdr:row>
                    <xdr:rowOff>0</xdr:rowOff>
                  </to>
                </anchor>
              </controlPr>
            </control>
          </mc:Choice>
        </mc:AlternateContent>
        <mc:AlternateContent xmlns:mc="http://schemas.openxmlformats.org/markup-compatibility/2006">
          <mc:Choice Requires="x14">
            <control shapeId="347244" r:id="rId48" name="Button 108">
              <controlPr defaultSize="0" print="0" autoFill="0" autoPict="0" macro="[0]!A_4">
                <anchor moveWithCells="1" sizeWithCells="1">
                  <from>
                    <xdr:col>0</xdr:col>
                    <xdr:colOff>0</xdr:colOff>
                    <xdr:row>5</xdr:row>
                    <xdr:rowOff>0</xdr:rowOff>
                  </from>
                  <to>
                    <xdr:col>1</xdr:col>
                    <xdr:colOff>0</xdr:colOff>
                    <xdr:row>6</xdr:row>
                    <xdr:rowOff>0</xdr:rowOff>
                  </to>
                </anchor>
              </controlPr>
            </control>
          </mc:Choice>
        </mc:AlternateContent>
        <mc:AlternateContent xmlns:mc="http://schemas.openxmlformats.org/markup-compatibility/2006">
          <mc:Choice Requires="x14">
            <control shapeId="347256" r:id="rId49" name="Button 120">
              <controlPr defaultSize="0" print="0" autoFill="0" autoPict="0" macro="[0]!T_12">
                <anchor moveWithCells="1" sizeWithCells="1">
                  <from>
                    <xdr:col>0</xdr:col>
                    <xdr:colOff>0</xdr:colOff>
                    <xdr:row>11</xdr:row>
                    <xdr:rowOff>0</xdr:rowOff>
                  </from>
                  <to>
                    <xdr:col>1</xdr:col>
                    <xdr:colOff>0</xdr:colOff>
                    <xdr:row>12</xdr:row>
                    <xdr:rowOff>0</xdr:rowOff>
                  </to>
                </anchor>
              </controlPr>
            </control>
          </mc:Choice>
        </mc:AlternateContent>
        <mc:AlternateContent xmlns:mc="http://schemas.openxmlformats.org/markup-compatibility/2006">
          <mc:Choice Requires="x14">
            <control shapeId="347257" r:id="rId50" name="Button 121">
              <controlPr defaultSize="0" print="0" autoFill="0" autoPict="0" macro="[0]!T_13">
                <anchor moveWithCells="1" sizeWithCells="1">
                  <from>
                    <xdr:col>0</xdr:col>
                    <xdr:colOff>0</xdr:colOff>
                    <xdr:row>12</xdr:row>
                    <xdr:rowOff>0</xdr:rowOff>
                  </from>
                  <to>
                    <xdr:col>1</xdr:col>
                    <xdr:colOff>0</xdr:colOff>
                    <xdr:row>13</xdr:row>
                    <xdr:rowOff>0</xdr:rowOff>
                  </to>
                </anchor>
              </controlPr>
            </control>
          </mc:Choice>
        </mc:AlternateContent>
        <mc:AlternateContent xmlns:mc="http://schemas.openxmlformats.org/markup-compatibility/2006">
          <mc:Choice Requires="x14">
            <control shapeId="347258" r:id="rId51" name="Button 122">
              <controlPr defaultSize="0" print="0" autoFill="0" autoPict="0" macro="[0]!T_14">
                <anchor moveWithCells="1" sizeWithCells="1">
                  <from>
                    <xdr:col>0</xdr:col>
                    <xdr:colOff>0</xdr:colOff>
                    <xdr:row>13</xdr:row>
                    <xdr:rowOff>0</xdr:rowOff>
                  </from>
                  <to>
                    <xdr:col>1</xdr:col>
                    <xdr:colOff>0</xdr:colOff>
                    <xdr:row>14</xdr:row>
                    <xdr:rowOff>0</xdr:rowOff>
                  </to>
                </anchor>
              </controlPr>
            </control>
          </mc:Choice>
        </mc:AlternateContent>
        <mc:AlternateContent xmlns:mc="http://schemas.openxmlformats.org/markup-compatibility/2006">
          <mc:Choice Requires="x14">
            <control shapeId="347259" r:id="rId52" name="Button 123">
              <controlPr defaultSize="0" print="0" autoFill="0" autoPict="0" macro="[0]!T_15">
                <anchor moveWithCells="1" sizeWithCells="1">
                  <from>
                    <xdr:col>0</xdr:col>
                    <xdr:colOff>0</xdr:colOff>
                    <xdr:row>14</xdr:row>
                    <xdr:rowOff>0</xdr:rowOff>
                  </from>
                  <to>
                    <xdr:col>1</xdr:col>
                    <xdr:colOff>0</xdr:colOff>
                    <xdr:row>15</xdr:row>
                    <xdr:rowOff>0</xdr:rowOff>
                  </to>
                </anchor>
              </controlPr>
            </control>
          </mc:Choice>
        </mc:AlternateContent>
        <mc:AlternateContent xmlns:mc="http://schemas.openxmlformats.org/markup-compatibility/2006">
          <mc:Choice Requires="x14">
            <control shapeId="347260" r:id="rId53" name="Button 124">
              <controlPr defaultSize="0" print="0" autoFill="0" autoPict="0" macro="[0]!T_16">
                <anchor moveWithCells="1" sizeWithCells="1">
                  <from>
                    <xdr:col>0</xdr:col>
                    <xdr:colOff>0</xdr:colOff>
                    <xdr:row>15</xdr:row>
                    <xdr:rowOff>0</xdr:rowOff>
                  </from>
                  <to>
                    <xdr:col>1</xdr:col>
                    <xdr:colOff>0</xdr:colOff>
                    <xdr:row>16</xdr:row>
                    <xdr:rowOff>0</xdr:rowOff>
                  </to>
                </anchor>
              </controlPr>
            </control>
          </mc:Choice>
        </mc:AlternateContent>
        <mc:AlternateContent xmlns:mc="http://schemas.openxmlformats.org/markup-compatibility/2006">
          <mc:Choice Requires="x14">
            <control shapeId="347261" r:id="rId54" name="Button 125">
              <controlPr defaultSize="0" print="0" autoFill="0" autoPict="0" macro="[0]!T_17">
                <anchor moveWithCells="1" sizeWithCells="1">
                  <from>
                    <xdr:col>0</xdr:col>
                    <xdr:colOff>0</xdr:colOff>
                    <xdr:row>16</xdr:row>
                    <xdr:rowOff>0</xdr:rowOff>
                  </from>
                  <to>
                    <xdr:col>1</xdr:col>
                    <xdr:colOff>0</xdr:colOff>
                    <xdr:row>17</xdr:row>
                    <xdr:rowOff>0</xdr:rowOff>
                  </to>
                </anchor>
              </controlPr>
            </control>
          </mc:Choice>
        </mc:AlternateContent>
        <mc:AlternateContent xmlns:mc="http://schemas.openxmlformats.org/markup-compatibility/2006">
          <mc:Choice Requires="x14">
            <control shapeId="347262" r:id="rId55" name="Button 126">
              <controlPr defaultSize="0" print="0" autoFill="0" autoPict="0" macro="[0]!T_18">
                <anchor moveWithCells="1" sizeWithCells="1">
                  <from>
                    <xdr:col>0</xdr:col>
                    <xdr:colOff>0</xdr:colOff>
                    <xdr:row>17</xdr:row>
                    <xdr:rowOff>0</xdr:rowOff>
                  </from>
                  <to>
                    <xdr:col>1</xdr:col>
                    <xdr:colOff>0</xdr:colOff>
                    <xdr:row>18</xdr:row>
                    <xdr:rowOff>0</xdr:rowOff>
                  </to>
                </anchor>
              </controlPr>
            </control>
          </mc:Choice>
        </mc:AlternateContent>
        <mc:AlternateContent xmlns:mc="http://schemas.openxmlformats.org/markup-compatibility/2006">
          <mc:Choice Requires="x14">
            <control shapeId="347263" r:id="rId56" name="Button 127">
              <controlPr defaultSize="0" print="0" autoFill="0" autoPict="0" macro="[0]!T_19">
                <anchor moveWithCells="1" sizeWithCells="1">
                  <from>
                    <xdr:col>0</xdr:col>
                    <xdr:colOff>0</xdr:colOff>
                    <xdr:row>18</xdr:row>
                    <xdr:rowOff>0</xdr:rowOff>
                  </from>
                  <to>
                    <xdr:col>1</xdr:col>
                    <xdr:colOff>0</xdr:colOff>
                    <xdr:row>19</xdr:row>
                    <xdr:rowOff>0</xdr:rowOff>
                  </to>
                </anchor>
              </controlPr>
            </control>
          </mc:Choice>
        </mc:AlternateContent>
        <mc:AlternateContent xmlns:mc="http://schemas.openxmlformats.org/markup-compatibility/2006">
          <mc:Choice Requires="x14">
            <control shapeId="347264" r:id="rId57" name="Button 128">
              <controlPr defaultSize="0" print="0" autoFill="0" autoPict="0" macro="[0]!T_20">
                <anchor moveWithCells="1" sizeWithCells="1">
                  <from>
                    <xdr:col>0</xdr:col>
                    <xdr:colOff>0</xdr:colOff>
                    <xdr:row>19</xdr:row>
                    <xdr:rowOff>0</xdr:rowOff>
                  </from>
                  <to>
                    <xdr:col>1</xdr:col>
                    <xdr:colOff>0</xdr:colOff>
                    <xdr:row>20</xdr:row>
                    <xdr:rowOff>0</xdr:rowOff>
                  </to>
                </anchor>
              </controlPr>
            </control>
          </mc:Choice>
        </mc:AlternateContent>
        <mc:AlternateContent xmlns:mc="http://schemas.openxmlformats.org/markup-compatibility/2006">
          <mc:Choice Requires="x14">
            <control shapeId="347265" r:id="rId58" name="Button 129">
              <controlPr defaultSize="0" print="0" autoFill="0" autoPict="0" macro="[0]!T_21">
                <anchor moveWithCells="1" sizeWithCells="1">
                  <from>
                    <xdr:col>0</xdr:col>
                    <xdr:colOff>0</xdr:colOff>
                    <xdr:row>20</xdr:row>
                    <xdr:rowOff>0</xdr:rowOff>
                  </from>
                  <to>
                    <xdr:col>1</xdr:col>
                    <xdr:colOff>0</xdr:colOff>
                    <xdr:row>21</xdr:row>
                    <xdr:rowOff>0</xdr:rowOff>
                  </to>
                </anchor>
              </controlPr>
            </control>
          </mc:Choice>
        </mc:AlternateContent>
        <mc:AlternateContent xmlns:mc="http://schemas.openxmlformats.org/markup-compatibility/2006">
          <mc:Choice Requires="x14">
            <control shapeId="347266" r:id="rId59" name="Button 130">
              <controlPr defaultSize="0" print="0" autoFill="0" autoPict="0" macro="[0]!T_22">
                <anchor moveWithCells="1" sizeWithCells="1">
                  <from>
                    <xdr:col>0</xdr:col>
                    <xdr:colOff>0</xdr:colOff>
                    <xdr:row>21</xdr:row>
                    <xdr:rowOff>0</xdr:rowOff>
                  </from>
                  <to>
                    <xdr:col>1</xdr:col>
                    <xdr:colOff>0</xdr:colOff>
                    <xdr:row>22</xdr:row>
                    <xdr:rowOff>0</xdr:rowOff>
                  </to>
                </anchor>
              </controlPr>
            </control>
          </mc:Choice>
        </mc:AlternateContent>
        <mc:AlternateContent xmlns:mc="http://schemas.openxmlformats.org/markup-compatibility/2006">
          <mc:Choice Requires="x14">
            <control shapeId="347267" r:id="rId60" name="Button 131">
              <controlPr defaultSize="0" print="0" autoFill="0" autoPict="0" macro="[0]!T_23">
                <anchor moveWithCells="1" sizeWithCells="1">
                  <from>
                    <xdr:col>0</xdr:col>
                    <xdr:colOff>0</xdr:colOff>
                    <xdr:row>22</xdr:row>
                    <xdr:rowOff>0</xdr:rowOff>
                  </from>
                  <to>
                    <xdr:col>1</xdr:col>
                    <xdr:colOff>0</xdr:colOff>
                    <xdr:row>23</xdr:row>
                    <xdr:rowOff>0</xdr:rowOff>
                  </to>
                </anchor>
              </controlPr>
            </control>
          </mc:Choice>
        </mc:AlternateContent>
        <mc:AlternateContent xmlns:mc="http://schemas.openxmlformats.org/markup-compatibility/2006">
          <mc:Choice Requires="x14">
            <control shapeId="347268" r:id="rId61" name="Button 132">
              <controlPr defaultSize="0" print="0" autoFill="0" autoPict="0" macro="[0]!T_24">
                <anchor moveWithCells="1" sizeWithCells="1">
                  <from>
                    <xdr:col>0</xdr:col>
                    <xdr:colOff>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347269" r:id="rId62" name="Button 133">
              <controlPr defaultSize="0" print="0" autoFill="0" autoPict="0" macro="[0]!T_25">
                <anchor moveWithCells="1" sizeWithCells="1">
                  <from>
                    <xdr:col>0</xdr:col>
                    <xdr:colOff>0</xdr:colOff>
                    <xdr:row>24</xdr:row>
                    <xdr:rowOff>0</xdr:rowOff>
                  </from>
                  <to>
                    <xdr:col>1</xdr:col>
                    <xdr:colOff>0</xdr:colOff>
                    <xdr:row>25</xdr:row>
                    <xdr:rowOff>0</xdr:rowOff>
                  </to>
                </anchor>
              </controlPr>
            </control>
          </mc:Choice>
        </mc:AlternateContent>
        <mc:AlternateContent xmlns:mc="http://schemas.openxmlformats.org/markup-compatibility/2006">
          <mc:Choice Requires="x14">
            <control shapeId="347270" r:id="rId63" name="Button 134">
              <controlPr defaultSize="0" print="0" autoFill="0" autoPict="0" macro="[0]!T_26">
                <anchor moveWithCells="1" sizeWithCells="1">
                  <from>
                    <xdr:col>0</xdr:col>
                    <xdr:colOff>0</xdr:colOff>
                    <xdr:row>25</xdr:row>
                    <xdr:rowOff>0</xdr:rowOff>
                  </from>
                  <to>
                    <xdr:col>1</xdr:col>
                    <xdr:colOff>0</xdr:colOff>
                    <xdr:row>26</xdr:row>
                    <xdr:rowOff>0</xdr:rowOff>
                  </to>
                </anchor>
              </controlPr>
            </control>
          </mc:Choice>
        </mc:AlternateContent>
        <mc:AlternateContent xmlns:mc="http://schemas.openxmlformats.org/markup-compatibility/2006">
          <mc:Choice Requires="x14">
            <control shapeId="347271" r:id="rId64" name="Button 135">
              <controlPr defaultSize="0" print="0" autoFill="0" autoPict="0" macro="[0]!T_27">
                <anchor moveWithCells="1" sizeWithCells="1">
                  <from>
                    <xdr:col>0</xdr:col>
                    <xdr:colOff>0</xdr:colOff>
                    <xdr:row>26</xdr:row>
                    <xdr:rowOff>0</xdr:rowOff>
                  </from>
                  <to>
                    <xdr:col>1</xdr:col>
                    <xdr:colOff>0</xdr:colOff>
                    <xdr:row>27</xdr:row>
                    <xdr:rowOff>0</xdr:rowOff>
                  </to>
                </anchor>
              </controlPr>
            </control>
          </mc:Choice>
        </mc:AlternateContent>
        <mc:AlternateContent xmlns:mc="http://schemas.openxmlformats.org/markup-compatibility/2006">
          <mc:Choice Requires="x14">
            <control shapeId="347272" r:id="rId65" name="Button 136">
              <controlPr defaultSize="0" print="0" autoFill="0" autoPict="0" macro="[0]!T_28">
                <anchor moveWithCells="1" sizeWithCells="1">
                  <from>
                    <xdr:col>0</xdr:col>
                    <xdr:colOff>0</xdr:colOff>
                    <xdr:row>27</xdr:row>
                    <xdr:rowOff>0</xdr:rowOff>
                  </from>
                  <to>
                    <xdr:col>1</xdr:col>
                    <xdr:colOff>0</xdr:colOff>
                    <xdr:row>28</xdr:row>
                    <xdr:rowOff>0</xdr:rowOff>
                  </to>
                </anchor>
              </controlPr>
            </control>
          </mc:Choice>
        </mc:AlternateContent>
        <mc:AlternateContent xmlns:mc="http://schemas.openxmlformats.org/markup-compatibility/2006">
          <mc:Choice Requires="x14">
            <control shapeId="347273" r:id="rId66" name="Button 137">
              <controlPr defaultSize="0" print="0" autoFill="0" autoPict="0" macro="[0]!T_29">
                <anchor moveWithCells="1" sizeWithCells="1">
                  <from>
                    <xdr:col>0</xdr:col>
                    <xdr:colOff>0</xdr:colOff>
                    <xdr:row>28</xdr:row>
                    <xdr:rowOff>0</xdr:rowOff>
                  </from>
                  <to>
                    <xdr:col>1</xdr:col>
                    <xdr:colOff>0</xdr:colOff>
                    <xdr:row>29</xdr:row>
                    <xdr:rowOff>0</xdr:rowOff>
                  </to>
                </anchor>
              </controlPr>
            </control>
          </mc:Choice>
        </mc:AlternateContent>
        <mc:AlternateContent xmlns:mc="http://schemas.openxmlformats.org/markup-compatibility/2006">
          <mc:Choice Requires="x14">
            <control shapeId="347274" r:id="rId67" name="Button 138">
              <controlPr defaultSize="0" print="0" autoFill="0" autoPict="0" macro="[0]!T_30">
                <anchor moveWithCells="1" sizeWithCells="1">
                  <from>
                    <xdr:col>0</xdr:col>
                    <xdr:colOff>0</xdr:colOff>
                    <xdr:row>29</xdr:row>
                    <xdr:rowOff>0</xdr:rowOff>
                  </from>
                  <to>
                    <xdr:col>1</xdr:col>
                    <xdr:colOff>0</xdr:colOff>
                    <xdr:row>30</xdr:row>
                    <xdr:rowOff>0</xdr:rowOff>
                  </to>
                </anchor>
              </controlPr>
            </control>
          </mc:Choice>
        </mc:AlternateContent>
        <mc:AlternateContent xmlns:mc="http://schemas.openxmlformats.org/markup-compatibility/2006">
          <mc:Choice Requires="x14">
            <control shapeId="347275" r:id="rId68" name="Button 139">
              <controlPr defaultSize="0" print="0" autoFill="0" autoPict="0" macro="[0]!T_31">
                <anchor moveWithCells="1" sizeWithCells="1">
                  <from>
                    <xdr:col>0</xdr:col>
                    <xdr:colOff>0</xdr:colOff>
                    <xdr:row>30</xdr:row>
                    <xdr:rowOff>0</xdr:rowOff>
                  </from>
                  <to>
                    <xdr:col>1</xdr:col>
                    <xdr:colOff>0</xdr:colOff>
                    <xdr:row>31</xdr:row>
                    <xdr:rowOff>0</xdr:rowOff>
                  </to>
                </anchor>
              </controlPr>
            </control>
          </mc:Choice>
        </mc:AlternateContent>
        <mc:AlternateContent xmlns:mc="http://schemas.openxmlformats.org/markup-compatibility/2006">
          <mc:Choice Requires="x14">
            <control shapeId="347276" r:id="rId69" name="Button 140">
              <controlPr defaultSize="0" print="0" autoFill="0" autoPict="0" macro="[0]!T_32">
                <anchor moveWithCells="1" sizeWithCells="1">
                  <from>
                    <xdr:col>0</xdr:col>
                    <xdr:colOff>0</xdr:colOff>
                    <xdr:row>31</xdr:row>
                    <xdr:rowOff>0</xdr:rowOff>
                  </from>
                  <to>
                    <xdr:col>1</xdr:col>
                    <xdr:colOff>0</xdr:colOff>
                    <xdr:row>32</xdr:row>
                    <xdr:rowOff>0</xdr:rowOff>
                  </to>
                </anchor>
              </controlPr>
            </control>
          </mc:Choice>
        </mc:AlternateContent>
        <mc:AlternateContent xmlns:mc="http://schemas.openxmlformats.org/markup-compatibility/2006">
          <mc:Choice Requires="x14">
            <control shapeId="347277" r:id="rId70" name="Button 141">
              <controlPr defaultSize="0" print="0" autoFill="0" autoPict="0" macro="[0]!T_33">
                <anchor moveWithCells="1" sizeWithCells="1">
                  <from>
                    <xdr:col>0</xdr:col>
                    <xdr:colOff>0</xdr:colOff>
                    <xdr:row>32</xdr:row>
                    <xdr:rowOff>0</xdr:rowOff>
                  </from>
                  <to>
                    <xdr:col>1</xdr:col>
                    <xdr:colOff>0</xdr:colOff>
                    <xdr:row>33</xdr:row>
                    <xdr:rowOff>0</xdr:rowOff>
                  </to>
                </anchor>
              </controlPr>
            </control>
          </mc:Choice>
        </mc:AlternateContent>
        <mc:AlternateContent xmlns:mc="http://schemas.openxmlformats.org/markup-compatibility/2006">
          <mc:Choice Requires="x14">
            <control shapeId="347278" r:id="rId71" name="Button 142">
              <controlPr defaultSize="0" print="0" autoFill="0" autoPict="0" macro="[0]!T_34">
                <anchor moveWithCells="1" sizeWithCells="1">
                  <from>
                    <xdr:col>0</xdr:col>
                    <xdr:colOff>0</xdr:colOff>
                    <xdr:row>33</xdr:row>
                    <xdr:rowOff>0</xdr:rowOff>
                  </from>
                  <to>
                    <xdr:col>1</xdr:col>
                    <xdr:colOff>0</xdr:colOff>
                    <xdr:row>34</xdr:row>
                    <xdr:rowOff>0</xdr:rowOff>
                  </to>
                </anchor>
              </controlPr>
            </control>
          </mc:Choice>
        </mc:AlternateContent>
        <mc:AlternateContent xmlns:mc="http://schemas.openxmlformats.org/markup-compatibility/2006">
          <mc:Choice Requires="x14">
            <control shapeId="347279" r:id="rId72" name="Button 143">
              <controlPr defaultSize="0" print="0" autoFill="0" autoPict="0" macro="[0]!T_35">
                <anchor moveWithCells="1" sizeWithCells="1">
                  <from>
                    <xdr:col>0</xdr:col>
                    <xdr:colOff>0</xdr:colOff>
                    <xdr:row>34</xdr:row>
                    <xdr:rowOff>0</xdr:rowOff>
                  </from>
                  <to>
                    <xdr:col>1</xdr:col>
                    <xdr:colOff>0</xdr:colOff>
                    <xdr:row>35</xdr:row>
                    <xdr:rowOff>0</xdr:rowOff>
                  </to>
                </anchor>
              </controlPr>
            </control>
          </mc:Choice>
        </mc:AlternateContent>
        <mc:AlternateContent xmlns:mc="http://schemas.openxmlformats.org/markup-compatibility/2006">
          <mc:Choice Requires="x14">
            <control shapeId="347280" r:id="rId73" name="Button 144">
              <controlPr defaultSize="0" print="0" autoFill="0" autoPict="0" macro="[0]!T_36">
                <anchor moveWithCells="1" sizeWithCells="1">
                  <from>
                    <xdr:col>0</xdr:col>
                    <xdr:colOff>0</xdr:colOff>
                    <xdr:row>35</xdr:row>
                    <xdr:rowOff>0</xdr:rowOff>
                  </from>
                  <to>
                    <xdr:col>1</xdr:col>
                    <xdr:colOff>0</xdr:colOff>
                    <xdr:row>36</xdr:row>
                    <xdr:rowOff>0</xdr:rowOff>
                  </to>
                </anchor>
              </controlPr>
            </control>
          </mc:Choice>
        </mc:AlternateContent>
        <mc:AlternateContent xmlns:mc="http://schemas.openxmlformats.org/markup-compatibility/2006">
          <mc:Choice Requires="x14">
            <control shapeId="347281" r:id="rId74" name="Button 145">
              <controlPr defaultSize="0" print="0" autoFill="0" autoPict="0" macro="[0]!T_37">
                <anchor moveWithCells="1" sizeWithCells="1">
                  <from>
                    <xdr:col>0</xdr:col>
                    <xdr:colOff>0</xdr:colOff>
                    <xdr:row>36</xdr:row>
                    <xdr:rowOff>0</xdr:rowOff>
                  </from>
                  <to>
                    <xdr:col>1</xdr:col>
                    <xdr:colOff>0</xdr:colOff>
                    <xdr:row>37</xdr:row>
                    <xdr:rowOff>0</xdr:rowOff>
                  </to>
                </anchor>
              </controlPr>
            </control>
          </mc:Choice>
        </mc:AlternateContent>
        <mc:AlternateContent xmlns:mc="http://schemas.openxmlformats.org/markup-compatibility/2006">
          <mc:Choice Requires="x14">
            <control shapeId="347282" r:id="rId75" name="Button 146">
              <controlPr defaultSize="0" print="0" autoFill="0" autoPict="0" macro="[0]!T_38">
                <anchor moveWithCells="1" sizeWithCells="1">
                  <from>
                    <xdr:col>0</xdr:col>
                    <xdr:colOff>0</xdr:colOff>
                    <xdr:row>37</xdr:row>
                    <xdr:rowOff>0</xdr:rowOff>
                  </from>
                  <to>
                    <xdr:col>1</xdr:col>
                    <xdr:colOff>0</xdr:colOff>
                    <xdr:row>38</xdr:row>
                    <xdr:rowOff>0</xdr:rowOff>
                  </to>
                </anchor>
              </controlPr>
            </control>
          </mc:Choice>
        </mc:AlternateContent>
        <mc:AlternateContent xmlns:mc="http://schemas.openxmlformats.org/markup-compatibility/2006">
          <mc:Choice Requires="x14">
            <control shapeId="347283" r:id="rId76" name="Button 147">
              <controlPr defaultSize="0" print="0" autoFill="0" autoPict="0" macro="[0]!T_39">
                <anchor moveWithCells="1" sizeWithCells="1">
                  <from>
                    <xdr:col>0</xdr:col>
                    <xdr:colOff>0</xdr:colOff>
                    <xdr:row>38</xdr:row>
                    <xdr:rowOff>0</xdr:rowOff>
                  </from>
                  <to>
                    <xdr:col>1</xdr:col>
                    <xdr:colOff>0</xdr:colOff>
                    <xdr:row>39</xdr:row>
                    <xdr:rowOff>0</xdr:rowOff>
                  </to>
                </anchor>
              </controlPr>
            </control>
          </mc:Choice>
        </mc:AlternateContent>
        <mc:AlternateContent xmlns:mc="http://schemas.openxmlformats.org/markup-compatibility/2006">
          <mc:Choice Requires="x14">
            <control shapeId="347284" r:id="rId77" name="Button 148">
              <controlPr defaultSize="0" print="0" autoFill="0" autoPict="0" macro="[0]!T_40">
                <anchor moveWithCells="1" sizeWithCells="1">
                  <from>
                    <xdr:col>0</xdr:col>
                    <xdr:colOff>0</xdr:colOff>
                    <xdr:row>39</xdr:row>
                    <xdr:rowOff>0</xdr:rowOff>
                  </from>
                  <to>
                    <xdr:col>1</xdr:col>
                    <xdr:colOff>0</xdr:colOff>
                    <xdr:row>40</xdr:row>
                    <xdr:rowOff>0</xdr:rowOff>
                  </to>
                </anchor>
              </controlPr>
            </control>
          </mc:Choice>
        </mc:AlternateContent>
        <mc:AlternateContent xmlns:mc="http://schemas.openxmlformats.org/markup-compatibility/2006">
          <mc:Choice Requires="x14">
            <control shapeId="347285" r:id="rId78" name="Button 149">
              <controlPr defaultSize="0" print="0" autoFill="0" autoPict="0" macro="[0]!T_41">
                <anchor moveWithCells="1" sizeWithCells="1">
                  <from>
                    <xdr:col>0</xdr:col>
                    <xdr:colOff>0</xdr:colOff>
                    <xdr:row>40</xdr:row>
                    <xdr:rowOff>0</xdr:rowOff>
                  </from>
                  <to>
                    <xdr:col>1</xdr:col>
                    <xdr:colOff>0</xdr:colOff>
                    <xdr:row>41</xdr:row>
                    <xdr:rowOff>0</xdr:rowOff>
                  </to>
                </anchor>
              </controlPr>
            </control>
          </mc:Choice>
        </mc:AlternateContent>
        <mc:AlternateContent xmlns:mc="http://schemas.openxmlformats.org/markup-compatibility/2006">
          <mc:Choice Requires="x14">
            <control shapeId="347286" r:id="rId79" name="Button 150">
              <controlPr defaultSize="0" print="0" autoFill="0" autoPict="0" macro="[0]!T_42">
                <anchor moveWithCells="1" sizeWithCells="1">
                  <from>
                    <xdr:col>0</xdr:col>
                    <xdr:colOff>0</xdr:colOff>
                    <xdr:row>41</xdr:row>
                    <xdr:rowOff>0</xdr:rowOff>
                  </from>
                  <to>
                    <xdr:col>1</xdr:col>
                    <xdr:colOff>0</xdr:colOff>
                    <xdr:row>42</xdr:row>
                    <xdr:rowOff>0</xdr:rowOff>
                  </to>
                </anchor>
              </controlPr>
            </control>
          </mc:Choice>
        </mc:AlternateContent>
        <mc:AlternateContent xmlns:mc="http://schemas.openxmlformats.org/markup-compatibility/2006">
          <mc:Choice Requires="x14">
            <control shapeId="347287" r:id="rId80" name="Button 151">
              <controlPr defaultSize="0" print="0" autoFill="0" autoPict="0" macro="[0]!T_43">
                <anchor moveWithCells="1" sizeWithCells="1">
                  <from>
                    <xdr:col>0</xdr:col>
                    <xdr:colOff>0</xdr:colOff>
                    <xdr:row>42</xdr:row>
                    <xdr:rowOff>0</xdr:rowOff>
                  </from>
                  <to>
                    <xdr:col>1</xdr:col>
                    <xdr:colOff>0</xdr:colOff>
                    <xdr:row>43</xdr:row>
                    <xdr:rowOff>0</xdr:rowOff>
                  </to>
                </anchor>
              </controlPr>
            </control>
          </mc:Choice>
        </mc:AlternateContent>
        <mc:AlternateContent xmlns:mc="http://schemas.openxmlformats.org/markup-compatibility/2006">
          <mc:Choice Requires="x14">
            <control shapeId="347288" r:id="rId81" name="Button 152">
              <controlPr defaultSize="0" print="0" autoFill="0" autoPict="0" macro="[0]!T_44">
                <anchor moveWithCells="1" sizeWithCells="1">
                  <from>
                    <xdr:col>0</xdr:col>
                    <xdr:colOff>0</xdr:colOff>
                    <xdr:row>43</xdr:row>
                    <xdr:rowOff>0</xdr:rowOff>
                  </from>
                  <to>
                    <xdr:col>1</xdr:col>
                    <xdr:colOff>0</xdr:colOff>
                    <xdr:row>44</xdr:row>
                    <xdr:rowOff>0</xdr:rowOff>
                  </to>
                </anchor>
              </controlPr>
            </control>
          </mc:Choice>
        </mc:AlternateContent>
        <mc:AlternateContent xmlns:mc="http://schemas.openxmlformats.org/markup-compatibility/2006">
          <mc:Choice Requires="x14">
            <control shapeId="347289" r:id="rId82" name="Button 153">
              <controlPr defaultSize="0" print="0" autoFill="0" autoPict="0" macro="[0]!T_45">
                <anchor moveWithCells="1" sizeWithCells="1">
                  <from>
                    <xdr:col>0</xdr:col>
                    <xdr:colOff>0</xdr:colOff>
                    <xdr:row>44</xdr:row>
                    <xdr:rowOff>0</xdr:rowOff>
                  </from>
                  <to>
                    <xdr:col>1</xdr:col>
                    <xdr:colOff>0</xdr:colOff>
                    <xdr:row>45</xdr:row>
                    <xdr:rowOff>0</xdr:rowOff>
                  </to>
                </anchor>
              </controlPr>
            </control>
          </mc:Choice>
        </mc:AlternateContent>
        <mc:AlternateContent xmlns:mc="http://schemas.openxmlformats.org/markup-compatibility/2006">
          <mc:Choice Requires="x14">
            <control shapeId="347290" r:id="rId83" name="Button 154">
              <controlPr defaultSize="0" print="0" autoFill="0" autoPict="0" macro="[0]!T_46">
                <anchor moveWithCells="1" sizeWithCells="1">
                  <from>
                    <xdr:col>0</xdr:col>
                    <xdr:colOff>0</xdr:colOff>
                    <xdr:row>45</xdr:row>
                    <xdr:rowOff>0</xdr:rowOff>
                  </from>
                  <to>
                    <xdr:col>1</xdr:col>
                    <xdr:colOff>0</xdr:colOff>
                    <xdr:row>46</xdr:row>
                    <xdr:rowOff>0</xdr:rowOff>
                  </to>
                </anchor>
              </controlPr>
            </control>
          </mc:Choice>
        </mc:AlternateContent>
        <mc:AlternateContent xmlns:mc="http://schemas.openxmlformats.org/markup-compatibility/2006">
          <mc:Choice Requires="x14">
            <control shapeId="347291" r:id="rId84" name="Button 155">
              <controlPr defaultSize="0" print="0" autoFill="0" autoPict="0" macro="[0]!T_47">
                <anchor moveWithCells="1" sizeWithCells="1">
                  <from>
                    <xdr:col>0</xdr:col>
                    <xdr:colOff>0</xdr:colOff>
                    <xdr:row>46</xdr:row>
                    <xdr:rowOff>0</xdr:rowOff>
                  </from>
                  <to>
                    <xdr:col>1</xdr:col>
                    <xdr:colOff>0</xdr:colOff>
                    <xdr:row>47</xdr:row>
                    <xdr:rowOff>0</xdr:rowOff>
                  </to>
                </anchor>
              </controlPr>
            </control>
          </mc:Choice>
        </mc:AlternateContent>
        <mc:AlternateContent xmlns:mc="http://schemas.openxmlformats.org/markup-compatibility/2006">
          <mc:Choice Requires="x14">
            <control shapeId="347292" r:id="rId85" name="Button 156">
              <controlPr defaultSize="0" print="0" autoFill="0" autoPict="0" macro="[0]!T_48">
                <anchor moveWithCells="1" sizeWithCells="1">
                  <from>
                    <xdr:col>0</xdr:col>
                    <xdr:colOff>0</xdr:colOff>
                    <xdr:row>47</xdr:row>
                    <xdr:rowOff>0</xdr:rowOff>
                  </from>
                  <to>
                    <xdr:col>1</xdr:col>
                    <xdr:colOff>0</xdr:colOff>
                    <xdr:row>48</xdr:row>
                    <xdr:rowOff>0</xdr:rowOff>
                  </to>
                </anchor>
              </controlPr>
            </control>
          </mc:Choice>
        </mc:AlternateContent>
        <mc:AlternateContent xmlns:mc="http://schemas.openxmlformats.org/markup-compatibility/2006">
          <mc:Choice Requires="x14">
            <control shapeId="347293" r:id="rId86" name="Button 157">
              <controlPr defaultSize="0" print="0" autoFill="0" autoPict="0" macro="[0]!A_1">
                <anchor moveWithCells="1" sizeWithCells="1">
                  <from>
                    <xdr:col>0</xdr:col>
                    <xdr:colOff>0</xdr:colOff>
                    <xdr:row>2</xdr:row>
                    <xdr:rowOff>0</xdr:rowOff>
                  </from>
                  <to>
                    <xdr:col>1</xdr:col>
                    <xdr:colOff>0</xdr:colOff>
                    <xdr:row>3</xdr:row>
                    <xdr:rowOff>0</xdr:rowOff>
                  </to>
                </anchor>
              </controlPr>
            </control>
          </mc:Choice>
        </mc:AlternateContent>
        <mc:AlternateContent xmlns:mc="http://schemas.openxmlformats.org/markup-compatibility/2006">
          <mc:Choice Requires="x14">
            <control shapeId="347294" r:id="rId87" name="Button 158">
              <controlPr defaultSize="0" print="0" autoFill="0" autoPict="0" macro="[0]!A_2">
                <anchor moveWithCells="1" sizeWithCells="1">
                  <from>
                    <xdr:col>0</xdr:col>
                    <xdr:colOff>0</xdr:colOff>
                    <xdr:row>3</xdr:row>
                    <xdr:rowOff>0</xdr:rowOff>
                  </from>
                  <to>
                    <xdr:col>1</xdr:col>
                    <xdr:colOff>0</xdr:colOff>
                    <xdr:row>4</xdr:row>
                    <xdr:rowOff>0</xdr:rowOff>
                  </to>
                </anchor>
              </controlPr>
            </control>
          </mc:Choice>
        </mc:AlternateContent>
        <mc:AlternateContent xmlns:mc="http://schemas.openxmlformats.org/markup-compatibility/2006">
          <mc:Choice Requires="x14">
            <control shapeId="347295" r:id="rId88" name="Button 159">
              <controlPr defaultSize="0" print="0" autoFill="0" autoPict="0" macro="[0]!A_3">
                <anchor moveWithCells="1" sizeWithCells="1">
                  <from>
                    <xdr:col>0</xdr:col>
                    <xdr:colOff>0</xdr:colOff>
                    <xdr:row>4</xdr:row>
                    <xdr:rowOff>0</xdr:rowOff>
                  </from>
                  <to>
                    <xdr:col>1</xdr:col>
                    <xdr:colOff>0</xdr:colOff>
                    <xdr:row>5</xdr:row>
                    <xdr:rowOff>0</xdr:rowOff>
                  </to>
                </anchor>
              </controlPr>
            </control>
          </mc:Choice>
        </mc:AlternateContent>
        <mc:AlternateContent xmlns:mc="http://schemas.openxmlformats.org/markup-compatibility/2006">
          <mc:Choice Requires="x14">
            <control shapeId="347296" r:id="rId89" name="Button 160">
              <controlPr defaultSize="0" print="0" autoFill="0" autoPict="0" macro="[0]!A_4">
                <anchor moveWithCells="1" sizeWithCells="1">
                  <from>
                    <xdr:col>0</xdr:col>
                    <xdr:colOff>0</xdr:colOff>
                    <xdr:row>5</xdr:row>
                    <xdr:rowOff>0</xdr:rowOff>
                  </from>
                  <to>
                    <xdr:col>1</xdr:col>
                    <xdr:colOff>0</xdr:colOff>
                    <xdr:row>6</xdr:row>
                    <xdr:rowOff>0</xdr:rowOff>
                  </to>
                </anchor>
              </controlPr>
            </control>
          </mc:Choice>
        </mc:AlternateContent>
        <mc:AlternateContent xmlns:mc="http://schemas.openxmlformats.org/markup-compatibility/2006">
          <mc:Choice Requires="x14">
            <control shapeId="347308" r:id="rId90" name="Button 172">
              <controlPr defaultSize="0" print="0" autoFill="0" autoPict="0" macro="[0]!A_16">
                <anchor moveWithCells="1" sizeWithCells="1">
                  <from>
                    <xdr:col>0</xdr:col>
                    <xdr:colOff>0</xdr:colOff>
                    <xdr:row>11</xdr:row>
                    <xdr:rowOff>0</xdr:rowOff>
                  </from>
                  <to>
                    <xdr:col>1</xdr:col>
                    <xdr:colOff>0</xdr:colOff>
                    <xdr:row>12</xdr:row>
                    <xdr:rowOff>0</xdr:rowOff>
                  </to>
                </anchor>
              </controlPr>
            </control>
          </mc:Choice>
        </mc:AlternateContent>
        <mc:AlternateContent xmlns:mc="http://schemas.openxmlformats.org/markup-compatibility/2006">
          <mc:Choice Requires="x14">
            <control shapeId="347309" r:id="rId91" name="Button 173">
              <controlPr defaultSize="0" print="0" autoFill="0" autoPict="0" macro="[0]!T_1">
                <anchor moveWithCells="1" sizeWithCells="1">
                  <from>
                    <xdr:col>0</xdr:col>
                    <xdr:colOff>0</xdr:colOff>
                    <xdr:row>12</xdr:row>
                    <xdr:rowOff>0</xdr:rowOff>
                  </from>
                  <to>
                    <xdr:col>1</xdr:col>
                    <xdr:colOff>0</xdr:colOff>
                    <xdr:row>13</xdr:row>
                    <xdr:rowOff>0</xdr:rowOff>
                  </to>
                </anchor>
              </controlPr>
            </control>
          </mc:Choice>
        </mc:AlternateContent>
        <mc:AlternateContent xmlns:mc="http://schemas.openxmlformats.org/markup-compatibility/2006">
          <mc:Choice Requires="x14">
            <control shapeId="347310" r:id="rId92" name="Button 174">
              <controlPr defaultSize="0" print="0" autoFill="0" autoPict="0" macro="[0]!T_2">
                <anchor moveWithCells="1" sizeWithCells="1">
                  <from>
                    <xdr:col>0</xdr:col>
                    <xdr:colOff>0</xdr:colOff>
                    <xdr:row>13</xdr:row>
                    <xdr:rowOff>0</xdr:rowOff>
                  </from>
                  <to>
                    <xdr:col>1</xdr:col>
                    <xdr:colOff>0</xdr:colOff>
                    <xdr:row>14</xdr:row>
                    <xdr:rowOff>0</xdr:rowOff>
                  </to>
                </anchor>
              </controlPr>
            </control>
          </mc:Choice>
        </mc:AlternateContent>
        <mc:AlternateContent xmlns:mc="http://schemas.openxmlformats.org/markup-compatibility/2006">
          <mc:Choice Requires="x14">
            <control shapeId="347311" r:id="rId93" name="Button 175">
              <controlPr defaultSize="0" print="0" autoFill="0" autoPict="0" macro="[0]!T_3">
                <anchor moveWithCells="1" sizeWithCells="1">
                  <from>
                    <xdr:col>0</xdr:col>
                    <xdr:colOff>0</xdr:colOff>
                    <xdr:row>14</xdr:row>
                    <xdr:rowOff>0</xdr:rowOff>
                  </from>
                  <to>
                    <xdr:col>1</xdr:col>
                    <xdr:colOff>0</xdr:colOff>
                    <xdr:row>15</xdr:row>
                    <xdr:rowOff>0</xdr:rowOff>
                  </to>
                </anchor>
              </controlPr>
            </control>
          </mc:Choice>
        </mc:AlternateContent>
        <mc:AlternateContent xmlns:mc="http://schemas.openxmlformats.org/markup-compatibility/2006">
          <mc:Choice Requires="x14">
            <control shapeId="347312" r:id="rId94" name="Button 176">
              <controlPr defaultSize="0" print="0" autoFill="0" autoPict="0" macro="[0]!T_4">
                <anchor moveWithCells="1" sizeWithCells="1">
                  <from>
                    <xdr:col>0</xdr:col>
                    <xdr:colOff>0</xdr:colOff>
                    <xdr:row>15</xdr:row>
                    <xdr:rowOff>0</xdr:rowOff>
                  </from>
                  <to>
                    <xdr:col>1</xdr:col>
                    <xdr:colOff>0</xdr:colOff>
                    <xdr:row>16</xdr:row>
                    <xdr:rowOff>0</xdr:rowOff>
                  </to>
                </anchor>
              </controlPr>
            </control>
          </mc:Choice>
        </mc:AlternateContent>
        <mc:AlternateContent xmlns:mc="http://schemas.openxmlformats.org/markup-compatibility/2006">
          <mc:Choice Requires="x14">
            <control shapeId="347313" r:id="rId95" name="Button 177">
              <controlPr defaultSize="0" print="0" autoFill="0" autoPict="0" macro="[0]!T_5">
                <anchor moveWithCells="1" sizeWithCells="1">
                  <from>
                    <xdr:col>0</xdr:col>
                    <xdr:colOff>0</xdr:colOff>
                    <xdr:row>16</xdr:row>
                    <xdr:rowOff>0</xdr:rowOff>
                  </from>
                  <to>
                    <xdr:col>1</xdr:col>
                    <xdr:colOff>0</xdr:colOff>
                    <xdr:row>17</xdr:row>
                    <xdr:rowOff>0</xdr:rowOff>
                  </to>
                </anchor>
              </controlPr>
            </control>
          </mc:Choice>
        </mc:AlternateContent>
        <mc:AlternateContent xmlns:mc="http://schemas.openxmlformats.org/markup-compatibility/2006">
          <mc:Choice Requires="x14">
            <control shapeId="347314" r:id="rId96" name="Button 178">
              <controlPr defaultSize="0" print="0" autoFill="0" autoPict="0" macro="[0]!T_6">
                <anchor moveWithCells="1" sizeWithCells="1">
                  <from>
                    <xdr:col>0</xdr:col>
                    <xdr:colOff>0</xdr:colOff>
                    <xdr:row>17</xdr:row>
                    <xdr:rowOff>0</xdr:rowOff>
                  </from>
                  <to>
                    <xdr:col>1</xdr:col>
                    <xdr:colOff>0</xdr:colOff>
                    <xdr:row>18</xdr:row>
                    <xdr:rowOff>0</xdr:rowOff>
                  </to>
                </anchor>
              </controlPr>
            </control>
          </mc:Choice>
        </mc:AlternateContent>
        <mc:AlternateContent xmlns:mc="http://schemas.openxmlformats.org/markup-compatibility/2006">
          <mc:Choice Requires="x14">
            <control shapeId="347315" r:id="rId97" name="Button 179">
              <controlPr defaultSize="0" print="0" autoFill="0" autoPict="0" macro="[0]!T_7">
                <anchor moveWithCells="1" sizeWithCells="1">
                  <from>
                    <xdr:col>0</xdr:col>
                    <xdr:colOff>0</xdr:colOff>
                    <xdr:row>18</xdr:row>
                    <xdr:rowOff>0</xdr:rowOff>
                  </from>
                  <to>
                    <xdr:col>1</xdr:col>
                    <xdr:colOff>0</xdr:colOff>
                    <xdr:row>19</xdr:row>
                    <xdr:rowOff>0</xdr:rowOff>
                  </to>
                </anchor>
              </controlPr>
            </control>
          </mc:Choice>
        </mc:AlternateContent>
        <mc:AlternateContent xmlns:mc="http://schemas.openxmlformats.org/markup-compatibility/2006">
          <mc:Choice Requires="x14">
            <control shapeId="347316" r:id="rId98" name="Button 180">
              <controlPr defaultSize="0" print="0" autoFill="0" autoPict="0" macro="[0]!T_8">
                <anchor moveWithCells="1" sizeWithCells="1">
                  <from>
                    <xdr:col>0</xdr:col>
                    <xdr:colOff>0</xdr:colOff>
                    <xdr:row>19</xdr:row>
                    <xdr:rowOff>0</xdr:rowOff>
                  </from>
                  <to>
                    <xdr:col>1</xdr:col>
                    <xdr:colOff>0</xdr:colOff>
                    <xdr:row>20</xdr:row>
                    <xdr:rowOff>0</xdr:rowOff>
                  </to>
                </anchor>
              </controlPr>
            </control>
          </mc:Choice>
        </mc:AlternateContent>
        <mc:AlternateContent xmlns:mc="http://schemas.openxmlformats.org/markup-compatibility/2006">
          <mc:Choice Requires="x14">
            <control shapeId="347317" r:id="rId99" name="Button 181">
              <controlPr defaultSize="0" print="0" autoFill="0" autoPict="0" macro="[0]!T_9">
                <anchor moveWithCells="1" sizeWithCells="1">
                  <from>
                    <xdr:col>0</xdr:col>
                    <xdr:colOff>0</xdr:colOff>
                    <xdr:row>20</xdr:row>
                    <xdr:rowOff>0</xdr:rowOff>
                  </from>
                  <to>
                    <xdr:col>1</xdr:col>
                    <xdr:colOff>0</xdr:colOff>
                    <xdr:row>21</xdr:row>
                    <xdr:rowOff>0</xdr:rowOff>
                  </to>
                </anchor>
              </controlPr>
            </control>
          </mc:Choice>
        </mc:AlternateContent>
        <mc:AlternateContent xmlns:mc="http://schemas.openxmlformats.org/markup-compatibility/2006">
          <mc:Choice Requires="x14">
            <control shapeId="347318" r:id="rId100" name="Button 182">
              <controlPr defaultSize="0" print="0" autoFill="0" autoPict="0" macro="[0]!T_10">
                <anchor moveWithCells="1" sizeWithCells="1">
                  <from>
                    <xdr:col>0</xdr:col>
                    <xdr:colOff>0</xdr:colOff>
                    <xdr:row>21</xdr:row>
                    <xdr:rowOff>0</xdr:rowOff>
                  </from>
                  <to>
                    <xdr:col>1</xdr:col>
                    <xdr:colOff>0</xdr:colOff>
                    <xdr:row>22</xdr:row>
                    <xdr:rowOff>0</xdr:rowOff>
                  </to>
                </anchor>
              </controlPr>
            </control>
          </mc:Choice>
        </mc:AlternateContent>
        <mc:AlternateContent xmlns:mc="http://schemas.openxmlformats.org/markup-compatibility/2006">
          <mc:Choice Requires="x14">
            <control shapeId="347319" r:id="rId101" name="Button 183">
              <controlPr defaultSize="0" print="0" autoFill="0" autoPict="0" macro="[0]!T_11">
                <anchor moveWithCells="1" sizeWithCells="1">
                  <from>
                    <xdr:col>0</xdr:col>
                    <xdr:colOff>0</xdr:colOff>
                    <xdr:row>22</xdr:row>
                    <xdr:rowOff>0</xdr:rowOff>
                  </from>
                  <to>
                    <xdr:col>1</xdr:col>
                    <xdr:colOff>0</xdr:colOff>
                    <xdr:row>23</xdr:row>
                    <xdr:rowOff>0</xdr:rowOff>
                  </to>
                </anchor>
              </controlPr>
            </control>
          </mc:Choice>
        </mc:AlternateContent>
        <mc:AlternateContent xmlns:mc="http://schemas.openxmlformats.org/markup-compatibility/2006">
          <mc:Choice Requires="x14">
            <control shapeId="347320" r:id="rId102" name="Button 184">
              <controlPr defaultSize="0" print="0" autoFill="0" autoPict="0" macro="[0]!T_12">
                <anchor moveWithCells="1" sizeWithCells="1">
                  <from>
                    <xdr:col>0</xdr:col>
                    <xdr:colOff>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347321" r:id="rId103" name="Button 185">
              <controlPr defaultSize="0" print="0" autoFill="0" autoPict="0" macro="[0]!T_13">
                <anchor moveWithCells="1" sizeWithCells="1">
                  <from>
                    <xdr:col>0</xdr:col>
                    <xdr:colOff>0</xdr:colOff>
                    <xdr:row>24</xdr:row>
                    <xdr:rowOff>0</xdr:rowOff>
                  </from>
                  <to>
                    <xdr:col>1</xdr:col>
                    <xdr:colOff>0</xdr:colOff>
                    <xdr:row>25</xdr:row>
                    <xdr:rowOff>0</xdr:rowOff>
                  </to>
                </anchor>
              </controlPr>
            </control>
          </mc:Choice>
        </mc:AlternateContent>
        <mc:AlternateContent xmlns:mc="http://schemas.openxmlformats.org/markup-compatibility/2006">
          <mc:Choice Requires="x14">
            <control shapeId="347322" r:id="rId104" name="Button 186">
              <controlPr defaultSize="0" print="0" autoFill="0" autoPict="0" macro="[0]!T_14">
                <anchor moveWithCells="1" sizeWithCells="1">
                  <from>
                    <xdr:col>0</xdr:col>
                    <xdr:colOff>0</xdr:colOff>
                    <xdr:row>25</xdr:row>
                    <xdr:rowOff>0</xdr:rowOff>
                  </from>
                  <to>
                    <xdr:col>1</xdr:col>
                    <xdr:colOff>0</xdr:colOff>
                    <xdr:row>26</xdr:row>
                    <xdr:rowOff>0</xdr:rowOff>
                  </to>
                </anchor>
              </controlPr>
            </control>
          </mc:Choice>
        </mc:AlternateContent>
        <mc:AlternateContent xmlns:mc="http://schemas.openxmlformats.org/markup-compatibility/2006">
          <mc:Choice Requires="x14">
            <control shapeId="347323" r:id="rId105" name="Button 187">
              <controlPr defaultSize="0" print="0" autoFill="0" autoPict="0" macro="[0]!T_15">
                <anchor moveWithCells="1" sizeWithCells="1">
                  <from>
                    <xdr:col>0</xdr:col>
                    <xdr:colOff>0</xdr:colOff>
                    <xdr:row>26</xdr:row>
                    <xdr:rowOff>0</xdr:rowOff>
                  </from>
                  <to>
                    <xdr:col>1</xdr:col>
                    <xdr:colOff>0</xdr:colOff>
                    <xdr:row>27</xdr:row>
                    <xdr:rowOff>0</xdr:rowOff>
                  </to>
                </anchor>
              </controlPr>
            </control>
          </mc:Choice>
        </mc:AlternateContent>
        <mc:AlternateContent xmlns:mc="http://schemas.openxmlformats.org/markup-compatibility/2006">
          <mc:Choice Requires="x14">
            <control shapeId="347324" r:id="rId106" name="Button 188">
              <controlPr defaultSize="0" print="0" autoFill="0" autoPict="0" macro="[0]!T_16">
                <anchor moveWithCells="1" sizeWithCells="1">
                  <from>
                    <xdr:col>0</xdr:col>
                    <xdr:colOff>0</xdr:colOff>
                    <xdr:row>27</xdr:row>
                    <xdr:rowOff>0</xdr:rowOff>
                  </from>
                  <to>
                    <xdr:col>1</xdr:col>
                    <xdr:colOff>0</xdr:colOff>
                    <xdr:row>28</xdr:row>
                    <xdr:rowOff>0</xdr:rowOff>
                  </to>
                </anchor>
              </controlPr>
            </control>
          </mc:Choice>
        </mc:AlternateContent>
        <mc:AlternateContent xmlns:mc="http://schemas.openxmlformats.org/markup-compatibility/2006">
          <mc:Choice Requires="x14">
            <control shapeId="347325" r:id="rId107" name="Button 189">
              <controlPr defaultSize="0" print="0" autoFill="0" autoPict="0" macro="[0]!T_17">
                <anchor moveWithCells="1" sizeWithCells="1">
                  <from>
                    <xdr:col>0</xdr:col>
                    <xdr:colOff>0</xdr:colOff>
                    <xdr:row>28</xdr:row>
                    <xdr:rowOff>0</xdr:rowOff>
                  </from>
                  <to>
                    <xdr:col>1</xdr:col>
                    <xdr:colOff>0</xdr:colOff>
                    <xdr:row>29</xdr:row>
                    <xdr:rowOff>0</xdr:rowOff>
                  </to>
                </anchor>
              </controlPr>
            </control>
          </mc:Choice>
        </mc:AlternateContent>
        <mc:AlternateContent xmlns:mc="http://schemas.openxmlformats.org/markup-compatibility/2006">
          <mc:Choice Requires="x14">
            <control shapeId="347326" r:id="rId108" name="Button 190">
              <controlPr defaultSize="0" print="0" autoFill="0" autoPict="0" macro="[0]!T_18">
                <anchor moveWithCells="1" sizeWithCells="1">
                  <from>
                    <xdr:col>0</xdr:col>
                    <xdr:colOff>0</xdr:colOff>
                    <xdr:row>29</xdr:row>
                    <xdr:rowOff>0</xdr:rowOff>
                  </from>
                  <to>
                    <xdr:col>1</xdr:col>
                    <xdr:colOff>0</xdr:colOff>
                    <xdr:row>30</xdr:row>
                    <xdr:rowOff>0</xdr:rowOff>
                  </to>
                </anchor>
              </controlPr>
            </control>
          </mc:Choice>
        </mc:AlternateContent>
        <mc:AlternateContent xmlns:mc="http://schemas.openxmlformats.org/markup-compatibility/2006">
          <mc:Choice Requires="x14">
            <control shapeId="347327" r:id="rId109" name="Button 191">
              <controlPr defaultSize="0" print="0" autoFill="0" autoPict="0" macro="[0]!T_19">
                <anchor moveWithCells="1" sizeWithCells="1">
                  <from>
                    <xdr:col>0</xdr:col>
                    <xdr:colOff>0</xdr:colOff>
                    <xdr:row>30</xdr:row>
                    <xdr:rowOff>0</xdr:rowOff>
                  </from>
                  <to>
                    <xdr:col>1</xdr:col>
                    <xdr:colOff>0</xdr:colOff>
                    <xdr:row>31</xdr:row>
                    <xdr:rowOff>0</xdr:rowOff>
                  </to>
                </anchor>
              </controlPr>
            </control>
          </mc:Choice>
        </mc:AlternateContent>
        <mc:AlternateContent xmlns:mc="http://schemas.openxmlformats.org/markup-compatibility/2006">
          <mc:Choice Requires="x14">
            <control shapeId="347328" r:id="rId110" name="Button 192">
              <controlPr defaultSize="0" print="0" autoFill="0" autoPict="0" macro="[0]!T_20">
                <anchor moveWithCells="1" sizeWithCells="1">
                  <from>
                    <xdr:col>0</xdr:col>
                    <xdr:colOff>0</xdr:colOff>
                    <xdr:row>31</xdr:row>
                    <xdr:rowOff>0</xdr:rowOff>
                  </from>
                  <to>
                    <xdr:col>1</xdr:col>
                    <xdr:colOff>0</xdr:colOff>
                    <xdr:row>32</xdr:row>
                    <xdr:rowOff>0</xdr:rowOff>
                  </to>
                </anchor>
              </controlPr>
            </control>
          </mc:Choice>
        </mc:AlternateContent>
        <mc:AlternateContent xmlns:mc="http://schemas.openxmlformats.org/markup-compatibility/2006">
          <mc:Choice Requires="x14">
            <control shapeId="347329" r:id="rId111" name="Button 193">
              <controlPr defaultSize="0" print="0" autoFill="0" autoPict="0" macro="[0]!T_21">
                <anchor moveWithCells="1" sizeWithCells="1">
                  <from>
                    <xdr:col>0</xdr:col>
                    <xdr:colOff>0</xdr:colOff>
                    <xdr:row>32</xdr:row>
                    <xdr:rowOff>0</xdr:rowOff>
                  </from>
                  <to>
                    <xdr:col>1</xdr:col>
                    <xdr:colOff>0</xdr:colOff>
                    <xdr:row>33</xdr:row>
                    <xdr:rowOff>0</xdr:rowOff>
                  </to>
                </anchor>
              </controlPr>
            </control>
          </mc:Choice>
        </mc:AlternateContent>
        <mc:AlternateContent xmlns:mc="http://schemas.openxmlformats.org/markup-compatibility/2006">
          <mc:Choice Requires="x14">
            <control shapeId="347330" r:id="rId112" name="Button 194">
              <controlPr defaultSize="0" print="0" autoFill="0" autoPict="0" macro="[0]!T_22">
                <anchor moveWithCells="1" sizeWithCells="1">
                  <from>
                    <xdr:col>0</xdr:col>
                    <xdr:colOff>0</xdr:colOff>
                    <xdr:row>33</xdr:row>
                    <xdr:rowOff>0</xdr:rowOff>
                  </from>
                  <to>
                    <xdr:col>1</xdr:col>
                    <xdr:colOff>0</xdr:colOff>
                    <xdr:row>34</xdr:row>
                    <xdr:rowOff>0</xdr:rowOff>
                  </to>
                </anchor>
              </controlPr>
            </control>
          </mc:Choice>
        </mc:AlternateContent>
        <mc:AlternateContent xmlns:mc="http://schemas.openxmlformats.org/markup-compatibility/2006">
          <mc:Choice Requires="x14">
            <control shapeId="347331" r:id="rId113" name="Button 195">
              <controlPr defaultSize="0" print="0" autoFill="0" autoPict="0" macro="[0]!T_23">
                <anchor moveWithCells="1" sizeWithCells="1">
                  <from>
                    <xdr:col>0</xdr:col>
                    <xdr:colOff>0</xdr:colOff>
                    <xdr:row>34</xdr:row>
                    <xdr:rowOff>0</xdr:rowOff>
                  </from>
                  <to>
                    <xdr:col>1</xdr:col>
                    <xdr:colOff>0</xdr:colOff>
                    <xdr:row>35</xdr:row>
                    <xdr:rowOff>0</xdr:rowOff>
                  </to>
                </anchor>
              </controlPr>
            </control>
          </mc:Choice>
        </mc:AlternateContent>
        <mc:AlternateContent xmlns:mc="http://schemas.openxmlformats.org/markup-compatibility/2006">
          <mc:Choice Requires="x14">
            <control shapeId="347332" r:id="rId114" name="Button 196">
              <controlPr defaultSize="0" print="0" autoFill="0" autoPict="0" macro="[0]!T_24">
                <anchor moveWithCells="1" sizeWithCells="1">
                  <from>
                    <xdr:col>0</xdr:col>
                    <xdr:colOff>0</xdr:colOff>
                    <xdr:row>35</xdr:row>
                    <xdr:rowOff>0</xdr:rowOff>
                  </from>
                  <to>
                    <xdr:col>1</xdr:col>
                    <xdr:colOff>0</xdr:colOff>
                    <xdr:row>36</xdr:row>
                    <xdr:rowOff>0</xdr:rowOff>
                  </to>
                </anchor>
              </controlPr>
            </control>
          </mc:Choice>
        </mc:AlternateContent>
        <mc:AlternateContent xmlns:mc="http://schemas.openxmlformats.org/markup-compatibility/2006">
          <mc:Choice Requires="x14">
            <control shapeId="347333" r:id="rId115" name="Button 197">
              <controlPr defaultSize="0" print="0" autoFill="0" autoPict="0" macro="[0]!T_25">
                <anchor moveWithCells="1" sizeWithCells="1">
                  <from>
                    <xdr:col>0</xdr:col>
                    <xdr:colOff>0</xdr:colOff>
                    <xdr:row>36</xdr:row>
                    <xdr:rowOff>0</xdr:rowOff>
                  </from>
                  <to>
                    <xdr:col>1</xdr:col>
                    <xdr:colOff>0</xdr:colOff>
                    <xdr:row>37</xdr:row>
                    <xdr:rowOff>0</xdr:rowOff>
                  </to>
                </anchor>
              </controlPr>
            </control>
          </mc:Choice>
        </mc:AlternateContent>
        <mc:AlternateContent xmlns:mc="http://schemas.openxmlformats.org/markup-compatibility/2006">
          <mc:Choice Requires="x14">
            <control shapeId="347334" r:id="rId116" name="Button 198">
              <controlPr defaultSize="0" print="0" autoFill="0" autoPict="0" macro="[0]!T_26">
                <anchor moveWithCells="1" sizeWithCells="1">
                  <from>
                    <xdr:col>0</xdr:col>
                    <xdr:colOff>0</xdr:colOff>
                    <xdr:row>37</xdr:row>
                    <xdr:rowOff>0</xdr:rowOff>
                  </from>
                  <to>
                    <xdr:col>1</xdr:col>
                    <xdr:colOff>0</xdr:colOff>
                    <xdr:row>38</xdr:row>
                    <xdr:rowOff>0</xdr:rowOff>
                  </to>
                </anchor>
              </controlPr>
            </control>
          </mc:Choice>
        </mc:AlternateContent>
        <mc:AlternateContent xmlns:mc="http://schemas.openxmlformats.org/markup-compatibility/2006">
          <mc:Choice Requires="x14">
            <control shapeId="347335" r:id="rId117" name="Button 199">
              <controlPr defaultSize="0" print="0" autoFill="0" autoPict="0" macro="[0]!T_27">
                <anchor moveWithCells="1" sizeWithCells="1">
                  <from>
                    <xdr:col>0</xdr:col>
                    <xdr:colOff>0</xdr:colOff>
                    <xdr:row>38</xdr:row>
                    <xdr:rowOff>0</xdr:rowOff>
                  </from>
                  <to>
                    <xdr:col>1</xdr:col>
                    <xdr:colOff>0</xdr:colOff>
                    <xdr:row>39</xdr:row>
                    <xdr:rowOff>0</xdr:rowOff>
                  </to>
                </anchor>
              </controlPr>
            </control>
          </mc:Choice>
        </mc:AlternateContent>
        <mc:AlternateContent xmlns:mc="http://schemas.openxmlformats.org/markup-compatibility/2006">
          <mc:Choice Requires="x14">
            <control shapeId="347336" r:id="rId118" name="Button 200">
              <controlPr defaultSize="0" print="0" autoFill="0" autoPict="0" macro="[0]!T_28">
                <anchor moveWithCells="1" sizeWithCells="1">
                  <from>
                    <xdr:col>0</xdr:col>
                    <xdr:colOff>0</xdr:colOff>
                    <xdr:row>39</xdr:row>
                    <xdr:rowOff>0</xdr:rowOff>
                  </from>
                  <to>
                    <xdr:col>1</xdr:col>
                    <xdr:colOff>0</xdr:colOff>
                    <xdr:row>40</xdr:row>
                    <xdr:rowOff>0</xdr:rowOff>
                  </to>
                </anchor>
              </controlPr>
            </control>
          </mc:Choice>
        </mc:AlternateContent>
        <mc:AlternateContent xmlns:mc="http://schemas.openxmlformats.org/markup-compatibility/2006">
          <mc:Choice Requires="x14">
            <control shapeId="347337" r:id="rId119" name="Button 201">
              <controlPr defaultSize="0" print="0" autoFill="0" autoPict="0" macro="[0]!T_29">
                <anchor moveWithCells="1" sizeWithCells="1">
                  <from>
                    <xdr:col>0</xdr:col>
                    <xdr:colOff>0</xdr:colOff>
                    <xdr:row>40</xdr:row>
                    <xdr:rowOff>0</xdr:rowOff>
                  </from>
                  <to>
                    <xdr:col>1</xdr:col>
                    <xdr:colOff>0</xdr:colOff>
                    <xdr:row>41</xdr:row>
                    <xdr:rowOff>0</xdr:rowOff>
                  </to>
                </anchor>
              </controlPr>
            </control>
          </mc:Choice>
        </mc:AlternateContent>
        <mc:AlternateContent xmlns:mc="http://schemas.openxmlformats.org/markup-compatibility/2006">
          <mc:Choice Requires="x14">
            <control shapeId="347338" r:id="rId120" name="Button 202">
              <controlPr defaultSize="0" print="0" autoFill="0" autoPict="0" macro="[0]!T_30">
                <anchor moveWithCells="1" sizeWithCells="1">
                  <from>
                    <xdr:col>0</xdr:col>
                    <xdr:colOff>0</xdr:colOff>
                    <xdr:row>41</xdr:row>
                    <xdr:rowOff>0</xdr:rowOff>
                  </from>
                  <to>
                    <xdr:col>1</xdr:col>
                    <xdr:colOff>0</xdr:colOff>
                    <xdr:row>42</xdr:row>
                    <xdr:rowOff>0</xdr:rowOff>
                  </to>
                </anchor>
              </controlPr>
            </control>
          </mc:Choice>
        </mc:AlternateContent>
        <mc:AlternateContent xmlns:mc="http://schemas.openxmlformats.org/markup-compatibility/2006">
          <mc:Choice Requires="x14">
            <control shapeId="347339" r:id="rId121" name="Button 203">
              <controlPr defaultSize="0" print="0" autoFill="0" autoPict="0" macro="[0]!T_31">
                <anchor moveWithCells="1" sizeWithCells="1">
                  <from>
                    <xdr:col>0</xdr:col>
                    <xdr:colOff>0</xdr:colOff>
                    <xdr:row>42</xdr:row>
                    <xdr:rowOff>0</xdr:rowOff>
                  </from>
                  <to>
                    <xdr:col>1</xdr:col>
                    <xdr:colOff>0</xdr:colOff>
                    <xdr:row>43</xdr:row>
                    <xdr:rowOff>0</xdr:rowOff>
                  </to>
                </anchor>
              </controlPr>
            </control>
          </mc:Choice>
        </mc:AlternateContent>
        <mc:AlternateContent xmlns:mc="http://schemas.openxmlformats.org/markup-compatibility/2006">
          <mc:Choice Requires="x14">
            <control shapeId="347340" r:id="rId122" name="Button 204">
              <controlPr defaultSize="0" print="0" autoFill="0" autoPict="0" macro="[0]!T_32">
                <anchor moveWithCells="1" sizeWithCells="1">
                  <from>
                    <xdr:col>0</xdr:col>
                    <xdr:colOff>0</xdr:colOff>
                    <xdr:row>43</xdr:row>
                    <xdr:rowOff>0</xdr:rowOff>
                  </from>
                  <to>
                    <xdr:col>1</xdr:col>
                    <xdr:colOff>0</xdr:colOff>
                    <xdr:row>44</xdr:row>
                    <xdr:rowOff>0</xdr:rowOff>
                  </to>
                </anchor>
              </controlPr>
            </control>
          </mc:Choice>
        </mc:AlternateContent>
        <mc:AlternateContent xmlns:mc="http://schemas.openxmlformats.org/markup-compatibility/2006">
          <mc:Choice Requires="x14">
            <control shapeId="347341" r:id="rId123" name="Button 205">
              <controlPr defaultSize="0" print="0" autoFill="0" autoPict="0" macro="[0]!T_33">
                <anchor moveWithCells="1" sizeWithCells="1">
                  <from>
                    <xdr:col>0</xdr:col>
                    <xdr:colOff>0</xdr:colOff>
                    <xdr:row>44</xdr:row>
                    <xdr:rowOff>0</xdr:rowOff>
                  </from>
                  <to>
                    <xdr:col>1</xdr:col>
                    <xdr:colOff>0</xdr:colOff>
                    <xdr:row>45</xdr:row>
                    <xdr:rowOff>0</xdr:rowOff>
                  </to>
                </anchor>
              </controlPr>
            </control>
          </mc:Choice>
        </mc:AlternateContent>
        <mc:AlternateContent xmlns:mc="http://schemas.openxmlformats.org/markup-compatibility/2006">
          <mc:Choice Requires="x14">
            <control shapeId="347342" r:id="rId124" name="Button 206">
              <controlPr defaultSize="0" print="0" autoFill="0" autoPict="0" macro="[0]!T_34">
                <anchor moveWithCells="1" sizeWithCells="1">
                  <from>
                    <xdr:col>0</xdr:col>
                    <xdr:colOff>0</xdr:colOff>
                    <xdr:row>45</xdr:row>
                    <xdr:rowOff>0</xdr:rowOff>
                  </from>
                  <to>
                    <xdr:col>1</xdr:col>
                    <xdr:colOff>0</xdr:colOff>
                    <xdr:row>46</xdr:row>
                    <xdr:rowOff>0</xdr:rowOff>
                  </to>
                </anchor>
              </controlPr>
            </control>
          </mc:Choice>
        </mc:AlternateContent>
        <mc:AlternateContent xmlns:mc="http://schemas.openxmlformats.org/markup-compatibility/2006">
          <mc:Choice Requires="x14">
            <control shapeId="347343" r:id="rId125" name="Button 207">
              <controlPr defaultSize="0" print="0" autoFill="0" autoPict="0" macro="[0]!T_35">
                <anchor moveWithCells="1" sizeWithCells="1">
                  <from>
                    <xdr:col>0</xdr:col>
                    <xdr:colOff>0</xdr:colOff>
                    <xdr:row>46</xdr:row>
                    <xdr:rowOff>0</xdr:rowOff>
                  </from>
                  <to>
                    <xdr:col>1</xdr:col>
                    <xdr:colOff>0</xdr:colOff>
                    <xdr:row>47</xdr:row>
                    <xdr:rowOff>0</xdr:rowOff>
                  </to>
                </anchor>
              </controlPr>
            </control>
          </mc:Choice>
        </mc:AlternateContent>
        <mc:AlternateContent xmlns:mc="http://schemas.openxmlformats.org/markup-compatibility/2006">
          <mc:Choice Requires="x14">
            <control shapeId="347344" r:id="rId126" name="Button 208">
              <controlPr defaultSize="0" print="0" autoFill="0" autoPict="0" macro="[0]!T_36">
                <anchor moveWithCells="1" sizeWithCells="1">
                  <from>
                    <xdr:col>0</xdr:col>
                    <xdr:colOff>0</xdr:colOff>
                    <xdr:row>47</xdr:row>
                    <xdr:rowOff>0</xdr:rowOff>
                  </from>
                  <to>
                    <xdr:col>1</xdr:col>
                    <xdr:colOff>0</xdr:colOff>
                    <xdr:row>48</xdr:row>
                    <xdr:rowOff>0</xdr:rowOff>
                  </to>
                </anchor>
              </controlPr>
            </control>
          </mc:Choice>
        </mc:AlternateContent>
        <mc:AlternateContent xmlns:mc="http://schemas.openxmlformats.org/markup-compatibility/2006">
          <mc:Choice Requires="x14">
            <control shapeId="347345" r:id="rId127" name="Button 209">
              <controlPr defaultSize="0" print="0" autoFill="0" autoPict="0" macro="[0]!T_37">
                <anchor moveWithCells="1" sizeWithCells="1">
                  <from>
                    <xdr:col>0</xdr:col>
                    <xdr:colOff>0</xdr:colOff>
                    <xdr:row>48</xdr:row>
                    <xdr:rowOff>0</xdr:rowOff>
                  </from>
                  <to>
                    <xdr:col>1</xdr:col>
                    <xdr:colOff>0</xdr:colOff>
                    <xdr:row>49</xdr:row>
                    <xdr:rowOff>0</xdr:rowOff>
                  </to>
                </anchor>
              </controlPr>
            </control>
          </mc:Choice>
        </mc:AlternateContent>
        <mc:AlternateContent xmlns:mc="http://schemas.openxmlformats.org/markup-compatibility/2006">
          <mc:Choice Requires="x14">
            <control shapeId="347346" r:id="rId128" name="Button 210">
              <controlPr defaultSize="0" print="0" autoFill="0" autoPict="0" macro="[0]!T_38">
                <anchor moveWithCells="1" sizeWithCells="1">
                  <from>
                    <xdr:col>0</xdr:col>
                    <xdr:colOff>0</xdr:colOff>
                    <xdr:row>49</xdr:row>
                    <xdr:rowOff>0</xdr:rowOff>
                  </from>
                  <to>
                    <xdr:col>1</xdr:col>
                    <xdr:colOff>0</xdr:colOff>
                    <xdr:row>50</xdr:row>
                    <xdr:rowOff>0</xdr:rowOff>
                  </to>
                </anchor>
              </controlPr>
            </control>
          </mc:Choice>
        </mc:AlternateContent>
        <mc:AlternateContent xmlns:mc="http://schemas.openxmlformats.org/markup-compatibility/2006">
          <mc:Choice Requires="x14">
            <control shapeId="347347" r:id="rId129" name="Button 211">
              <controlPr defaultSize="0" print="0" autoFill="0" autoPict="0" macro="[0]!T_39">
                <anchor moveWithCells="1" sizeWithCells="1">
                  <from>
                    <xdr:col>0</xdr:col>
                    <xdr:colOff>0</xdr:colOff>
                    <xdr:row>50</xdr:row>
                    <xdr:rowOff>0</xdr:rowOff>
                  </from>
                  <to>
                    <xdr:col>1</xdr:col>
                    <xdr:colOff>0</xdr:colOff>
                    <xdr:row>51</xdr:row>
                    <xdr:rowOff>0</xdr:rowOff>
                  </to>
                </anchor>
              </controlPr>
            </control>
          </mc:Choice>
        </mc:AlternateContent>
        <mc:AlternateContent xmlns:mc="http://schemas.openxmlformats.org/markup-compatibility/2006">
          <mc:Choice Requires="x14">
            <control shapeId="347348" r:id="rId130" name="Button 212">
              <controlPr defaultSize="0" print="0" autoFill="0" autoPict="0" macro="[0]!T_40">
                <anchor moveWithCells="1" sizeWithCells="1">
                  <from>
                    <xdr:col>0</xdr:col>
                    <xdr:colOff>0</xdr:colOff>
                    <xdr:row>51</xdr:row>
                    <xdr:rowOff>0</xdr:rowOff>
                  </from>
                  <to>
                    <xdr:col>1</xdr:col>
                    <xdr:colOff>0</xdr:colOff>
                    <xdr:row>52</xdr:row>
                    <xdr:rowOff>0</xdr:rowOff>
                  </to>
                </anchor>
              </controlPr>
            </control>
          </mc:Choice>
        </mc:AlternateContent>
        <mc:AlternateContent xmlns:mc="http://schemas.openxmlformats.org/markup-compatibility/2006">
          <mc:Choice Requires="x14">
            <control shapeId="347349" r:id="rId131" name="Button 213">
              <controlPr defaultSize="0" print="0" autoFill="0" autoPict="0" macro="[0]!T_41">
                <anchor moveWithCells="1" sizeWithCells="1">
                  <from>
                    <xdr:col>0</xdr:col>
                    <xdr:colOff>0</xdr:colOff>
                    <xdr:row>52</xdr:row>
                    <xdr:rowOff>0</xdr:rowOff>
                  </from>
                  <to>
                    <xdr:col>1</xdr:col>
                    <xdr:colOff>0</xdr:colOff>
                    <xdr:row>53</xdr:row>
                    <xdr:rowOff>0</xdr:rowOff>
                  </to>
                </anchor>
              </controlPr>
            </control>
          </mc:Choice>
        </mc:AlternateContent>
        <mc:AlternateContent xmlns:mc="http://schemas.openxmlformats.org/markup-compatibility/2006">
          <mc:Choice Requires="x14">
            <control shapeId="347350" r:id="rId132" name="Button 214">
              <controlPr defaultSize="0" print="0" autoFill="0" autoPict="0" macro="[0]!T_42">
                <anchor moveWithCells="1" sizeWithCells="1">
                  <from>
                    <xdr:col>0</xdr:col>
                    <xdr:colOff>0</xdr:colOff>
                    <xdr:row>53</xdr:row>
                    <xdr:rowOff>0</xdr:rowOff>
                  </from>
                  <to>
                    <xdr:col>1</xdr:col>
                    <xdr:colOff>0</xdr:colOff>
                    <xdr:row>54</xdr:row>
                    <xdr:rowOff>0</xdr:rowOff>
                  </to>
                </anchor>
              </controlPr>
            </control>
          </mc:Choice>
        </mc:AlternateContent>
        <mc:AlternateContent xmlns:mc="http://schemas.openxmlformats.org/markup-compatibility/2006">
          <mc:Choice Requires="x14">
            <control shapeId="347351" r:id="rId133" name="Button 215">
              <controlPr defaultSize="0" print="0" autoFill="0" autoPict="0" macro="[0]!T_43">
                <anchor moveWithCells="1" sizeWithCells="1">
                  <from>
                    <xdr:col>0</xdr:col>
                    <xdr:colOff>0</xdr:colOff>
                    <xdr:row>54</xdr:row>
                    <xdr:rowOff>0</xdr:rowOff>
                  </from>
                  <to>
                    <xdr:col>1</xdr:col>
                    <xdr:colOff>0</xdr:colOff>
                    <xdr:row>55</xdr:row>
                    <xdr:rowOff>0</xdr:rowOff>
                  </to>
                </anchor>
              </controlPr>
            </control>
          </mc:Choice>
        </mc:AlternateContent>
        <mc:AlternateContent xmlns:mc="http://schemas.openxmlformats.org/markup-compatibility/2006">
          <mc:Choice Requires="x14">
            <control shapeId="347352" r:id="rId134" name="Button 216">
              <controlPr defaultSize="0" print="0" autoFill="0" autoPict="0" macro="[0]!T_44">
                <anchor moveWithCells="1" sizeWithCells="1">
                  <from>
                    <xdr:col>0</xdr:col>
                    <xdr:colOff>0</xdr:colOff>
                    <xdr:row>55</xdr:row>
                    <xdr:rowOff>0</xdr:rowOff>
                  </from>
                  <to>
                    <xdr:col>1</xdr:col>
                    <xdr:colOff>0</xdr:colOff>
                    <xdr:row>56</xdr:row>
                    <xdr:rowOff>0</xdr:rowOff>
                  </to>
                </anchor>
              </controlPr>
            </control>
          </mc:Choice>
        </mc:AlternateContent>
        <mc:AlternateContent xmlns:mc="http://schemas.openxmlformats.org/markup-compatibility/2006">
          <mc:Choice Requires="x14">
            <control shapeId="347353" r:id="rId135" name="Button 217">
              <controlPr defaultSize="0" print="0" autoFill="0" autoPict="0" macro="[0]!T_45">
                <anchor moveWithCells="1" sizeWithCells="1">
                  <from>
                    <xdr:col>0</xdr:col>
                    <xdr:colOff>0</xdr:colOff>
                    <xdr:row>56</xdr:row>
                    <xdr:rowOff>0</xdr:rowOff>
                  </from>
                  <to>
                    <xdr:col>1</xdr:col>
                    <xdr:colOff>0</xdr:colOff>
                    <xdr:row>57</xdr:row>
                    <xdr:rowOff>0</xdr:rowOff>
                  </to>
                </anchor>
              </controlPr>
            </control>
          </mc:Choice>
        </mc:AlternateContent>
        <mc:AlternateContent xmlns:mc="http://schemas.openxmlformats.org/markup-compatibility/2006">
          <mc:Choice Requires="x14">
            <control shapeId="347354" r:id="rId136" name="Button 218">
              <controlPr defaultSize="0" print="0" autoFill="0" autoPict="0" macro="[0]!T_46">
                <anchor moveWithCells="1" sizeWithCells="1">
                  <from>
                    <xdr:col>0</xdr:col>
                    <xdr:colOff>0</xdr:colOff>
                    <xdr:row>57</xdr:row>
                    <xdr:rowOff>0</xdr:rowOff>
                  </from>
                  <to>
                    <xdr:col>1</xdr:col>
                    <xdr:colOff>0</xdr:colOff>
                    <xdr:row>58</xdr:row>
                    <xdr:rowOff>0</xdr:rowOff>
                  </to>
                </anchor>
              </controlPr>
            </control>
          </mc:Choice>
        </mc:AlternateContent>
        <mc:AlternateContent xmlns:mc="http://schemas.openxmlformats.org/markup-compatibility/2006">
          <mc:Choice Requires="x14">
            <control shapeId="347355" r:id="rId137" name="Button 219">
              <controlPr defaultSize="0" print="0" autoFill="0" autoPict="0" macro="[0]!T_47">
                <anchor moveWithCells="1" sizeWithCells="1">
                  <from>
                    <xdr:col>0</xdr:col>
                    <xdr:colOff>0</xdr:colOff>
                    <xdr:row>58</xdr:row>
                    <xdr:rowOff>0</xdr:rowOff>
                  </from>
                  <to>
                    <xdr:col>1</xdr:col>
                    <xdr:colOff>0</xdr:colOff>
                    <xdr:row>59</xdr:row>
                    <xdr:rowOff>0</xdr:rowOff>
                  </to>
                </anchor>
              </controlPr>
            </control>
          </mc:Choice>
        </mc:AlternateContent>
        <mc:AlternateContent xmlns:mc="http://schemas.openxmlformats.org/markup-compatibility/2006">
          <mc:Choice Requires="x14">
            <control shapeId="347358" r:id="rId138" name="Button 222">
              <controlPr defaultSize="0" print="0" autoFill="0" autoPict="0" macro="[0]!A_1">
                <anchor moveWithCells="1" sizeWithCells="1">
                  <from>
                    <xdr:col>0</xdr:col>
                    <xdr:colOff>0</xdr:colOff>
                    <xdr:row>2</xdr:row>
                    <xdr:rowOff>0</xdr:rowOff>
                  </from>
                  <to>
                    <xdr:col>1</xdr:col>
                    <xdr:colOff>0</xdr:colOff>
                    <xdr:row>3</xdr:row>
                    <xdr:rowOff>0</xdr:rowOff>
                  </to>
                </anchor>
              </controlPr>
            </control>
          </mc:Choice>
        </mc:AlternateContent>
        <mc:AlternateContent xmlns:mc="http://schemas.openxmlformats.org/markup-compatibility/2006">
          <mc:Choice Requires="x14">
            <control shapeId="347360" r:id="rId139" name="Button 224">
              <controlPr defaultSize="0" print="0" autoFill="0" autoPict="0" macro="[0]!A_2">
                <anchor moveWithCells="1" sizeWithCells="1">
                  <from>
                    <xdr:col>0</xdr:col>
                    <xdr:colOff>0</xdr:colOff>
                    <xdr:row>3</xdr:row>
                    <xdr:rowOff>0</xdr:rowOff>
                  </from>
                  <to>
                    <xdr:col>1</xdr:col>
                    <xdr:colOff>0</xdr:colOff>
                    <xdr:row>4</xdr:row>
                    <xdr:rowOff>0</xdr:rowOff>
                  </to>
                </anchor>
              </controlPr>
            </control>
          </mc:Choice>
        </mc:AlternateContent>
        <mc:AlternateContent xmlns:mc="http://schemas.openxmlformats.org/markup-compatibility/2006">
          <mc:Choice Requires="x14">
            <control shapeId="347361" r:id="rId140" name="Button 225">
              <controlPr defaultSize="0" print="0" autoFill="0" autoPict="0" macro="[0]!A_3">
                <anchor moveWithCells="1" sizeWithCells="1">
                  <from>
                    <xdr:col>0</xdr:col>
                    <xdr:colOff>0</xdr:colOff>
                    <xdr:row>4</xdr:row>
                    <xdr:rowOff>0</xdr:rowOff>
                  </from>
                  <to>
                    <xdr:col>1</xdr:col>
                    <xdr:colOff>0</xdr:colOff>
                    <xdr:row>5</xdr:row>
                    <xdr:rowOff>0</xdr:rowOff>
                  </to>
                </anchor>
              </controlPr>
            </control>
          </mc:Choice>
        </mc:AlternateContent>
        <mc:AlternateContent xmlns:mc="http://schemas.openxmlformats.org/markup-compatibility/2006">
          <mc:Choice Requires="x14">
            <control shapeId="347362" r:id="rId141" name="Button 226">
              <controlPr defaultSize="0" print="0" autoFill="0" autoPict="0" macro="[0]!A_4">
                <anchor moveWithCells="1" sizeWithCells="1">
                  <from>
                    <xdr:col>0</xdr:col>
                    <xdr:colOff>0</xdr:colOff>
                    <xdr:row>5</xdr:row>
                    <xdr:rowOff>0</xdr:rowOff>
                  </from>
                  <to>
                    <xdr:col>1</xdr:col>
                    <xdr:colOff>0</xdr:colOff>
                    <xdr:row>6</xdr:row>
                    <xdr:rowOff>0</xdr:rowOff>
                  </to>
                </anchor>
              </controlPr>
            </control>
          </mc:Choice>
        </mc:AlternateContent>
        <mc:AlternateContent xmlns:mc="http://schemas.openxmlformats.org/markup-compatibility/2006">
          <mc:Choice Requires="x14">
            <control shapeId="347364" r:id="rId142" name="Button 228">
              <controlPr defaultSize="0" print="0" autoFill="0" autoPict="0" macro="[0]!T_1">
                <anchor moveWithCells="1" sizeWithCells="1">
                  <from>
                    <xdr:col>0</xdr:col>
                    <xdr:colOff>0</xdr:colOff>
                    <xdr:row>11</xdr:row>
                    <xdr:rowOff>0</xdr:rowOff>
                  </from>
                  <to>
                    <xdr:col>1</xdr:col>
                    <xdr:colOff>0</xdr:colOff>
                    <xdr:row>12</xdr:row>
                    <xdr:rowOff>0</xdr:rowOff>
                  </to>
                </anchor>
              </controlPr>
            </control>
          </mc:Choice>
        </mc:AlternateContent>
        <mc:AlternateContent xmlns:mc="http://schemas.openxmlformats.org/markup-compatibility/2006">
          <mc:Choice Requires="x14">
            <control shapeId="347365" r:id="rId143" name="Button 229">
              <controlPr defaultSize="0" print="0" autoFill="0" autoPict="0" macro="[0]!T_2">
                <anchor moveWithCells="1" sizeWithCells="1">
                  <from>
                    <xdr:col>0</xdr:col>
                    <xdr:colOff>0</xdr:colOff>
                    <xdr:row>12</xdr:row>
                    <xdr:rowOff>0</xdr:rowOff>
                  </from>
                  <to>
                    <xdr:col>1</xdr:col>
                    <xdr:colOff>0</xdr:colOff>
                    <xdr:row>13</xdr:row>
                    <xdr:rowOff>0</xdr:rowOff>
                  </to>
                </anchor>
              </controlPr>
            </control>
          </mc:Choice>
        </mc:AlternateContent>
        <mc:AlternateContent xmlns:mc="http://schemas.openxmlformats.org/markup-compatibility/2006">
          <mc:Choice Requires="x14">
            <control shapeId="347366" r:id="rId144" name="Button 230">
              <controlPr defaultSize="0" print="0" autoFill="0" autoPict="0" macro="[0]!T_3">
                <anchor moveWithCells="1" sizeWithCells="1">
                  <from>
                    <xdr:col>0</xdr:col>
                    <xdr:colOff>0</xdr:colOff>
                    <xdr:row>13</xdr:row>
                    <xdr:rowOff>0</xdr:rowOff>
                  </from>
                  <to>
                    <xdr:col>1</xdr:col>
                    <xdr:colOff>0</xdr:colOff>
                    <xdr:row>14</xdr:row>
                    <xdr:rowOff>0</xdr:rowOff>
                  </to>
                </anchor>
              </controlPr>
            </control>
          </mc:Choice>
        </mc:AlternateContent>
        <mc:AlternateContent xmlns:mc="http://schemas.openxmlformats.org/markup-compatibility/2006">
          <mc:Choice Requires="x14">
            <control shapeId="347367" r:id="rId145" name="Button 231">
              <controlPr defaultSize="0" print="0" autoFill="0" autoPict="0" macro="[0]!T_4">
                <anchor moveWithCells="1" sizeWithCells="1">
                  <from>
                    <xdr:col>0</xdr:col>
                    <xdr:colOff>0</xdr:colOff>
                    <xdr:row>14</xdr:row>
                    <xdr:rowOff>0</xdr:rowOff>
                  </from>
                  <to>
                    <xdr:col>1</xdr:col>
                    <xdr:colOff>0</xdr:colOff>
                    <xdr:row>15</xdr:row>
                    <xdr:rowOff>0</xdr:rowOff>
                  </to>
                </anchor>
              </controlPr>
            </control>
          </mc:Choice>
        </mc:AlternateContent>
        <mc:AlternateContent xmlns:mc="http://schemas.openxmlformats.org/markup-compatibility/2006">
          <mc:Choice Requires="x14">
            <control shapeId="347368" r:id="rId146" name="Button 232">
              <controlPr defaultSize="0" print="0" autoFill="0" autoPict="0" macro="[0]!T_5">
                <anchor moveWithCells="1" sizeWithCells="1">
                  <from>
                    <xdr:col>0</xdr:col>
                    <xdr:colOff>0</xdr:colOff>
                    <xdr:row>15</xdr:row>
                    <xdr:rowOff>0</xdr:rowOff>
                  </from>
                  <to>
                    <xdr:col>1</xdr:col>
                    <xdr:colOff>0</xdr:colOff>
                    <xdr:row>16</xdr:row>
                    <xdr:rowOff>0</xdr:rowOff>
                  </to>
                </anchor>
              </controlPr>
            </control>
          </mc:Choice>
        </mc:AlternateContent>
        <mc:AlternateContent xmlns:mc="http://schemas.openxmlformats.org/markup-compatibility/2006">
          <mc:Choice Requires="x14">
            <control shapeId="347369" r:id="rId147" name="Button 233">
              <controlPr defaultSize="0" print="0" autoFill="0" autoPict="0" macro="[0]!T_6">
                <anchor moveWithCells="1" sizeWithCells="1">
                  <from>
                    <xdr:col>0</xdr:col>
                    <xdr:colOff>0</xdr:colOff>
                    <xdr:row>16</xdr:row>
                    <xdr:rowOff>0</xdr:rowOff>
                  </from>
                  <to>
                    <xdr:col>1</xdr:col>
                    <xdr:colOff>0</xdr:colOff>
                    <xdr:row>17</xdr:row>
                    <xdr:rowOff>0</xdr:rowOff>
                  </to>
                </anchor>
              </controlPr>
            </control>
          </mc:Choice>
        </mc:AlternateContent>
        <mc:AlternateContent xmlns:mc="http://schemas.openxmlformats.org/markup-compatibility/2006">
          <mc:Choice Requires="x14">
            <control shapeId="347370" r:id="rId148" name="Button 234">
              <controlPr defaultSize="0" print="0" autoFill="0" autoPict="0" macro="[0]!T_7">
                <anchor moveWithCells="1" sizeWithCells="1">
                  <from>
                    <xdr:col>0</xdr:col>
                    <xdr:colOff>0</xdr:colOff>
                    <xdr:row>17</xdr:row>
                    <xdr:rowOff>0</xdr:rowOff>
                  </from>
                  <to>
                    <xdr:col>1</xdr:col>
                    <xdr:colOff>0</xdr:colOff>
                    <xdr:row>18</xdr:row>
                    <xdr:rowOff>0</xdr:rowOff>
                  </to>
                </anchor>
              </controlPr>
            </control>
          </mc:Choice>
        </mc:AlternateContent>
        <mc:AlternateContent xmlns:mc="http://schemas.openxmlformats.org/markup-compatibility/2006">
          <mc:Choice Requires="x14">
            <control shapeId="347371" r:id="rId149" name="Button 235">
              <controlPr defaultSize="0" print="0" autoFill="0" autoPict="0" macro="[0]!T_8">
                <anchor moveWithCells="1" sizeWithCells="1">
                  <from>
                    <xdr:col>0</xdr:col>
                    <xdr:colOff>0</xdr:colOff>
                    <xdr:row>18</xdr:row>
                    <xdr:rowOff>0</xdr:rowOff>
                  </from>
                  <to>
                    <xdr:col>1</xdr:col>
                    <xdr:colOff>0</xdr:colOff>
                    <xdr:row>19</xdr:row>
                    <xdr:rowOff>0</xdr:rowOff>
                  </to>
                </anchor>
              </controlPr>
            </control>
          </mc:Choice>
        </mc:AlternateContent>
        <mc:AlternateContent xmlns:mc="http://schemas.openxmlformats.org/markup-compatibility/2006">
          <mc:Choice Requires="x14">
            <control shapeId="347372" r:id="rId150" name="Button 236">
              <controlPr defaultSize="0" print="0" autoFill="0" autoPict="0" macro="[0]!T_9">
                <anchor moveWithCells="1" sizeWithCells="1">
                  <from>
                    <xdr:col>0</xdr:col>
                    <xdr:colOff>0</xdr:colOff>
                    <xdr:row>19</xdr:row>
                    <xdr:rowOff>0</xdr:rowOff>
                  </from>
                  <to>
                    <xdr:col>1</xdr:col>
                    <xdr:colOff>0</xdr:colOff>
                    <xdr:row>20</xdr:row>
                    <xdr:rowOff>0</xdr:rowOff>
                  </to>
                </anchor>
              </controlPr>
            </control>
          </mc:Choice>
        </mc:AlternateContent>
        <mc:AlternateContent xmlns:mc="http://schemas.openxmlformats.org/markup-compatibility/2006">
          <mc:Choice Requires="x14">
            <control shapeId="347373" r:id="rId151" name="Button 237">
              <controlPr defaultSize="0" print="0" autoFill="0" autoPict="0" macro="[0]!T_10">
                <anchor moveWithCells="1" sizeWithCells="1">
                  <from>
                    <xdr:col>0</xdr:col>
                    <xdr:colOff>0</xdr:colOff>
                    <xdr:row>20</xdr:row>
                    <xdr:rowOff>0</xdr:rowOff>
                  </from>
                  <to>
                    <xdr:col>1</xdr:col>
                    <xdr:colOff>0</xdr:colOff>
                    <xdr:row>21</xdr:row>
                    <xdr:rowOff>0</xdr:rowOff>
                  </to>
                </anchor>
              </controlPr>
            </control>
          </mc:Choice>
        </mc:AlternateContent>
        <mc:AlternateContent xmlns:mc="http://schemas.openxmlformats.org/markup-compatibility/2006">
          <mc:Choice Requires="x14">
            <control shapeId="347374" r:id="rId152" name="Button 238">
              <controlPr defaultSize="0" print="0" autoFill="0" autoPict="0" macro="[0]!T_11">
                <anchor moveWithCells="1" sizeWithCells="1">
                  <from>
                    <xdr:col>0</xdr:col>
                    <xdr:colOff>0</xdr:colOff>
                    <xdr:row>21</xdr:row>
                    <xdr:rowOff>0</xdr:rowOff>
                  </from>
                  <to>
                    <xdr:col>1</xdr:col>
                    <xdr:colOff>0</xdr:colOff>
                    <xdr:row>22</xdr:row>
                    <xdr:rowOff>0</xdr:rowOff>
                  </to>
                </anchor>
              </controlPr>
            </control>
          </mc:Choice>
        </mc:AlternateContent>
        <mc:AlternateContent xmlns:mc="http://schemas.openxmlformats.org/markup-compatibility/2006">
          <mc:Choice Requires="x14">
            <control shapeId="347375" r:id="rId153" name="Button 239">
              <controlPr defaultSize="0" print="0" autoFill="0" autoPict="0" macro="[0]!T_12">
                <anchor moveWithCells="1" sizeWithCells="1">
                  <from>
                    <xdr:col>0</xdr:col>
                    <xdr:colOff>0</xdr:colOff>
                    <xdr:row>22</xdr:row>
                    <xdr:rowOff>0</xdr:rowOff>
                  </from>
                  <to>
                    <xdr:col>1</xdr:col>
                    <xdr:colOff>0</xdr:colOff>
                    <xdr:row>23</xdr:row>
                    <xdr:rowOff>0</xdr:rowOff>
                  </to>
                </anchor>
              </controlPr>
            </control>
          </mc:Choice>
        </mc:AlternateContent>
        <mc:AlternateContent xmlns:mc="http://schemas.openxmlformats.org/markup-compatibility/2006">
          <mc:Choice Requires="x14">
            <control shapeId="347376" r:id="rId154" name="Button 240">
              <controlPr defaultSize="0" print="0" autoFill="0" autoPict="0" macro="[0]!T_13">
                <anchor moveWithCells="1" sizeWithCells="1">
                  <from>
                    <xdr:col>0</xdr:col>
                    <xdr:colOff>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347377" r:id="rId155" name="Button 241">
              <controlPr defaultSize="0" print="0" autoFill="0" autoPict="0" macro="[0]!T_14">
                <anchor moveWithCells="1" sizeWithCells="1">
                  <from>
                    <xdr:col>0</xdr:col>
                    <xdr:colOff>0</xdr:colOff>
                    <xdr:row>24</xdr:row>
                    <xdr:rowOff>0</xdr:rowOff>
                  </from>
                  <to>
                    <xdr:col>1</xdr:col>
                    <xdr:colOff>0</xdr:colOff>
                    <xdr:row>25</xdr:row>
                    <xdr:rowOff>0</xdr:rowOff>
                  </to>
                </anchor>
              </controlPr>
            </control>
          </mc:Choice>
        </mc:AlternateContent>
        <mc:AlternateContent xmlns:mc="http://schemas.openxmlformats.org/markup-compatibility/2006">
          <mc:Choice Requires="x14">
            <control shapeId="347378" r:id="rId156" name="Button 242">
              <controlPr defaultSize="0" print="0" autoFill="0" autoPict="0" macro="[0]!T_15">
                <anchor moveWithCells="1" sizeWithCells="1">
                  <from>
                    <xdr:col>0</xdr:col>
                    <xdr:colOff>0</xdr:colOff>
                    <xdr:row>25</xdr:row>
                    <xdr:rowOff>0</xdr:rowOff>
                  </from>
                  <to>
                    <xdr:col>1</xdr:col>
                    <xdr:colOff>0</xdr:colOff>
                    <xdr:row>26</xdr:row>
                    <xdr:rowOff>0</xdr:rowOff>
                  </to>
                </anchor>
              </controlPr>
            </control>
          </mc:Choice>
        </mc:AlternateContent>
        <mc:AlternateContent xmlns:mc="http://schemas.openxmlformats.org/markup-compatibility/2006">
          <mc:Choice Requires="x14">
            <control shapeId="347379" r:id="rId157" name="Button 243">
              <controlPr defaultSize="0" print="0" autoFill="0" autoPict="0" macro="[0]!T_16">
                <anchor moveWithCells="1" sizeWithCells="1">
                  <from>
                    <xdr:col>0</xdr:col>
                    <xdr:colOff>0</xdr:colOff>
                    <xdr:row>26</xdr:row>
                    <xdr:rowOff>0</xdr:rowOff>
                  </from>
                  <to>
                    <xdr:col>1</xdr:col>
                    <xdr:colOff>0</xdr:colOff>
                    <xdr:row>27</xdr:row>
                    <xdr:rowOff>0</xdr:rowOff>
                  </to>
                </anchor>
              </controlPr>
            </control>
          </mc:Choice>
        </mc:AlternateContent>
        <mc:AlternateContent xmlns:mc="http://schemas.openxmlformats.org/markup-compatibility/2006">
          <mc:Choice Requires="x14">
            <control shapeId="347380" r:id="rId158" name="Button 244">
              <controlPr defaultSize="0" print="0" autoFill="0" autoPict="0" macro="[0]!T_17">
                <anchor moveWithCells="1" sizeWithCells="1">
                  <from>
                    <xdr:col>0</xdr:col>
                    <xdr:colOff>0</xdr:colOff>
                    <xdr:row>27</xdr:row>
                    <xdr:rowOff>0</xdr:rowOff>
                  </from>
                  <to>
                    <xdr:col>1</xdr:col>
                    <xdr:colOff>0</xdr:colOff>
                    <xdr:row>28</xdr:row>
                    <xdr:rowOff>0</xdr:rowOff>
                  </to>
                </anchor>
              </controlPr>
            </control>
          </mc:Choice>
        </mc:AlternateContent>
        <mc:AlternateContent xmlns:mc="http://schemas.openxmlformats.org/markup-compatibility/2006">
          <mc:Choice Requires="x14">
            <control shapeId="347381" r:id="rId159" name="Button 245">
              <controlPr defaultSize="0" print="0" autoFill="0" autoPict="0" macro="[0]!T_18">
                <anchor moveWithCells="1" sizeWithCells="1">
                  <from>
                    <xdr:col>0</xdr:col>
                    <xdr:colOff>0</xdr:colOff>
                    <xdr:row>28</xdr:row>
                    <xdr:rowOff>0</xdr:rowOff>
                  </from>
                  <to>
                    <xdr:col>1</xdr:col>
                    <xdr:colOff>0</xdr:colOff>
                    <xdr:row>29</xdr:row>
                    <xdr:rowOff>0</xdr:rowOff>
                  </to>
                </anchor>
              </controlPr>
            </control>
          </mc:Choice>
        </mc:AlternateContent>
        <mc:AlternateContent xmlns:mc="http://schemas.openxmlformats.org/markup-compatibility/2006">
          <mc:Choice Requires="x14">
            <control shapeId="347382" r:id="rId160" name="Button 246">
              <controlPr defaultSize="0" print="0" autoFill="0" autoPict="0" macro="[0]!T_19">
                <anchor moveWithCells="1" sizeWithCells="1">
                  <from>
                    <xdr:col>0</xdr:col>
                    <xdr:colOff>0</xdr:colOff>
                    <xdr:row>29</xdr:row>
                    <xdr:rowOff>0</xdr:rowOff>
                  </from>
                  <to>
                    <xdr:col>1</xdr:col>
                    <xdr:colOff>0</xdr:colOff>
                    <xdr:row>30</xdr:row>
                    <xdr:rowOff>0</xdr:rowOff>
                  </to>
                </anchor>
              </controlPr>
            </control>
          </mc:Choice>
        </mc:AlternateContent>
        <mc:AlternateContent xmlns:mc="http://schemas.openxmlformats.org/markup-compatibility/2006">
          <mc:Choice Requires="x14">
            <control shapeId="347383" r:id="rId161" name="Button 247">
              <controlPr defaultSize="0" print="0" autoFill="0" autoPict="0" macro="[0]!T_20">
                <anchor moveWithCells="1" sizeWithCells="1">
                  <from>
                    <xdr:col>0</xdr:col>
                    <xdr:colOff>0</xdr:colOff>
                    <xdr:row>30</xdr:row>
                    <xdr:rowOff>0</xdr:rowOff>
                  </from>
                  <to>
                    <xdr:col>1</xdr:col>
                    <xdr:colOff>0</xdr:colOff>
                    <xdr:row>31</xdr:row>
                    <xdr:rowOff>0</xdr:rowOff>
                  </to>
                </anchor>
              </controlPr>
            </control>
          </mc:Choice>
        </mc:AlternateContent>
        <mc:AlternateContent xmlns:mc="http://schemas.openxmlformats.org/markup-compatibility/2006">
          <mc:Choice Requires="x14">
            <control shapeId="347384" r:id="rId162" name="Button 248">
              <controlPr defaultSize="0" print="0" autoFill="0" autoPict="0" macro="[0]!T_21">
                <anchor moveWithCells="1" sizeWithCells="1">
                  <from>
                    <xdr:col>0</xdr:col>
                    <xdr:colOff>0</xdr:colOff>
                    <xdr:row>31</xdr:row>
                    <xdr:rowOff>0</xdr:rowOff>
                  </from>
                  <to>
                    <xdr:col>1</xdr:col>
                    <xdr:colOff>0</xdr:colOff>
                    <xdr:row>32</xdr:row>
                    <xdr:rowOff>0</xdr:rowOff>
                  </to>
                </anchor>
              </controlPr>
            </control>
          </mc:Choice>
        </mc:AlternateContent>
        <mc:AlternateContent xmlns:mc="http://schemas.openxmlformats.org/markup-compatibility/2006">
          <mc:Choice Requires="x14">
            <control shapeId="347385" r:id="rId163" name="Button 249">
              <controlPr defaultSize="0" print="0" autoFill="0" autoPict="0" macro="[0]!T_22">
                <anchor moveWithCells="1" sizeWithCells="1">
                  <from>
                    <xdr:col>0</xdr:col>
                    <xdr:colOff>0</xdr:colOff>
                    <xdr:row>32</xdr:row>
                    <xdr:rowOff>0</xdr:rowOff>
                  </from>
                  <to>
                    <xdr:col>1</xdr:col>
                    <xdr:colOff>0</xdr:colOff>
                    <xdr:row>33</xdr:row>
                    <xdr:rowOff>0</xdr:rowOff>
                  </to>
                </anchor>
              </controlPr>
            </control>
          </mc:Choice>
        </mc:AlternateContent>
        <mc:AlternateContent xmlns:mc="http://schemas.openxmlformats.org/markup-compatibility/2006">
          <mc:Choice Requires="x14">
            <control shapeId="347386" r:id="rId164" name="Button 250">
              <controlPr defaultSize="0" print="0" autoFill="0" autoPict="0" macro="[0]!T_23">
                <anchor moveWithCells="1" sizeWithCells="1">
                  <from>
                    <xdr:col>0</xdr:col>
                    <xdr:colOff>0</xdr:colOff>
                    <xdr:row>33</xdr:row>
                    <xdr:rowOff>0</xdr:rowOff>
                  </from>
                  <to>
                    <xdr:col>1</xdr:col>
                    <xdr:colOff>0</xdr:colOff>
                    <xdr:row>34</xdr:row>
                    <xdr:rowOff>0</xdr:rowOff>
                  </to>
                </anchor>
              </controlPr>
            </control>
          </mc:Choice>
        </mc:AlternateContent>
        <mc:AlternateContent xmlns:mc="http://schemas.openxmlformats.org/markup-compatibility/2006">
          <mc:Choice Requires="x14">
            <control shapeId="347387" r:id="rId165" name="Button 251">
              <controlPr defaultSize="0" print="0" autoFill="0" autoPict="0" macro="[0]!T_24">
                <anchor moveWithCells="1" sizeWithCells="1">
                  <from>
                    <xdr:col>0</xdr:col>
                    <xdr:colOff>0</xdr:colOff>
                    <xdr:row>34</xdr:row>
                    <xdr:rowOff>0</xdr:rowOff>
                  </from>
                  <to>
                    <xdr:col>1</xdr:col>
                    <xdr:colOff>0</xdr:colOff>
                    <xdr:row>35</xdr:row>
                    <xdr:rowOff>0</xdr:rowOff>
                  </to>
                </anchor>
              </controlPr>
            </control>
          </mc:Choice>
        </mc:AlternateContent>
        <mc:AlternateContent xmlns:mc="http://schemas.openxmlformats.org/markup-compatibility/2006">
          <mc:Choice Requires="x14">
            <control shapeId="347388" r:id="rId166" name="Button 252">
              <controlPr defaultSize="0" print="0" autoFill="0" autoPict="0" macro="[0]!T_25">
                <anchor moveWithCells="1" sizeWithCells="1">
                  <from>
                    <xdr:col>0</xdr:col>
                    <xdr:colOff>0</xdr:colOff>
                    <xdr:row>35</xdr:row>
                    <xdr:rowOff>0</xdr:rowOff>
                  </from>
                  <to>
                    <xdr:col>1</xdr:col>
                    <xdr:colOff>0</xdr:colOff>
                    <xdr:row>36</xdr:row>
                    <xdr:rowOff>0</xdr:rowOff>
                  </to>
                </anchor>
              </controlPr>
            </control>
          </mc:Choice>
        </mc:AlternateContent>
        <mc:AlternateContent xmlns:mc="http://schemas.openxmlformats.org/markup-compatibility/2006">
          <mc:Choice Requires="x14">
            <control shapeId="347389" r:id="rId167" name="Button 253">
              <controlPr defaultSize="0" print="0" autoFill="0" autoPict="0" macro="[0]!T_26">
                <anchor moveWithCells="1" sizeWithCells="1">
                  <from>
                    <xdr:col>0</xdr:col>
                    <xdr:colOff>0</xdr:colOff>
                    <xdr:row>36</xdr:row>
                    <xdr:rowOff>0</xdr:rowOff>
                  </from>
                  <to>
                    <xdr:col>1</xdr:col>
                    <xdr:colOff>0</xdr:colOff>
                    <xdr:row>37</xdr:row>
                    <xdr:rowOff>0</xdr:rowOff>
                  </to>
                </anchor>
              </controlPr>
            </control>
          </mc:Choice>
        </mc:AlternateContent>
        <mc:AlternateContent xmlns:mc="http://schemas.openxmlformats.org/markup-compatibility/2006">
          <mc:Choice Requires="x14">
            <control shapeId="347390" r:id="rId168" name="Button 254">
              <controlPr defaultSize="0" print="0" autoFill="0" autoPict="0" macro="[0]!T_27">
                <anchor moveWithCells="1" sizeWithCells="1">
                  <from>
                    <xdr:col>0</xdr:col>
                    <xdr:colOff>0</xdr:colOff>
                    <xdr:row>37</xdr:row>
                    <xdr:rowOff>0</xdr:rowOff>
                  </from>
                  <to>
                    <xdr:col>1</xdr:col>
                    <xdr:colOff>0</xdr:colOff>
                    <xdr:row>38</xdr:row>
                    <xdr:rowOff>0</xdr:rowOff>
                  </to>
                </anchor>
              </controlPr>
            </control>
          </mc:Choice>
        </mc:AlternateContent>
        <mc:AlternateContent xmlns:mc="http://schemas.openxmlformats.org/markup-compatibility/2006">
          <mc:Choice Requires="x14">
            <control shapeId="347391" r:id="rId169" name="Button 255">
              <controlPr defaultSize="0" print="0" autoFill="0" autoPict="0" macro="[0]!T_28">
                <anchor moveWithCells="1" sizeWithCells="1">
                  <from>
                    <xdr:col>0</xdr:col>
                    <xdr:colOff>0</xdr:colOff>
                    <xdr:row>38</xdr:row>
                    <xdr:rowOff>0</xdr:rowOff>
                  </from>
                  <to>
                    <xdr:col>1</xdr:col>
                    <xdr:colOff>0</xdr:colOff>
                    <xdr:row>39</xdr:row>
                    <xdr:rowOff>0</xdr:rowOff>
                  </to>
                </anchor>
              </controlPr>
            </control>
          </mc:Choice>
        </mc:AlternateContent>
        <mc:AlternateContent xmlns:mc="http://schemas.openxmlformats.org/markup-compatibility/2006">
          <mc:Choice Requires="x14">
            <control shapeId="347392" r:id="rId170" name="Button 256">
              <controlPr defaultSize="0" print="0" autoFill="0" autoPict="0" macro="[0]!T_29">
                <anchor moveWithCells="1" sizeWithCells="1">
                  <from>
                    <xdr:col>0</xdr:col>
                    <xdr:colOff>0</xdr:colOff>
                    <xdr:row>39</xdr:row>
                    <xdr:rowOff>0</xdr:rowOff>
                  </from>
                  <to>
                    <xdr:col>1</xdr:col>
                    <xdr:colOff>0</xdr:colOff>
                    <xdr:row>40</xdr:row>
                    <xdr:rowOff>0</xdr:rowOff>
                  </to>
                </anchor>
              </controlPr>
            </control>
          </mc:Choice>
        </mc:AlternateContent>
        <mc:AlternateContent xmlns:mc="http://schemas.openxmlformats.org/markup-compatibility/2006">
          <mc:Choice Requires="x14">
            <control shapeId="347393" r:id="rId171" name="Button 257">
              <controlPr defaultSize="0" print="0" autoFill="0" autoPict="0" macro="[0]!T_30">
                <anchor moveWithCells="1" sizeWithCells="1">
                  <from>
                    <xdr:col>0</xdr:col>
                    <xdr:colOff>0</xdr:colOff>
                    <xdr:row>40</xdr:row>
                    <xdr:rowOff>0</xdr:rowOff>
                  </from>
                  <to>
                    <xdr:col>1</xdr:col>
                    <xdr:colOff>0</xdr:colOff>
                    <xdr:row>41</xdr:row>
                    <xdr:rowOff>0</xdr:rowOff>
                  </to>
                </anchor>
              </controlPr>
            </control>
          </mc:Choice>
        </mc:AlternateContent>
        <mc:AlternateContent xmlns:mc="http://schemas.openxmlformats.org/markup-compatibility/2006">
          <mc:Choice Requires="x14">
            <control shapeId="347394" r:id="rId172" name="Button 258">
              <controlPr defaultSize="0" print="0" autoFill="0" autoPict="0" macro="[0]!T_31">
                <anchor moveWithCells="1" sizeWithCells="1">
                  <from>
                    <xdr:col>0</xdr:col>
                    <xdr:colOff>0</xdr:colOff>
                    <xdr:row>41</xdr:row>
                    <xdr:rowOff>0</xdr:rowOff>
                  </from>
                  <to>
                    <xdr:col>1</xdr:col>
                    <xdr:colOff>0</xdr:colOff>
                    <xdr:row>42</xdr:row>
                    <xdr:rowOff>0</xdr:rowOff>
                  </to>
                </anchor>
              </controlPr>
            </control>
          </mc:Choice>
        </mc:AlternateContent>
        <mc:AlternateContent xmlns:mc="http://schemas.openxmlformats.org/markup-compatibility/2006">
          <mc:Choice Requires="x14">
            <control shapeId="347395" r:id="rId173" name="Button 259">
              <controlPr defaultSize="0" print="0" autoFill="0" autoPict="0" macro="[0]!T_32">
                <anchor moveWithCells="1" sizeWithCells="1">
                  <from>
                    <xdr:col>0</xdr:col>
                    <xdr:colOff>0</xdr:colOff>
                    <xdr:row>42</xdr:row>
                    <xdr:rowOff>0</xdr:rowOff>
                  </from>
                  <to>
                    <xdr:col>1</xdr:col>
                    <xdr:colOff>0</xdr:colOff>
                    <xdr:row>43</xdr:row>
                    <xdr:rowOff>0</xdr:rowOff>
                  </to>
                </anchor>
              </controlPr>
            </control>
          </mc:Choice>
        </mc:AlternateContent>
        <mc:AlternateContent xmlns:mc="http://schemas.openxmlformats.org/markup-compatibility/2006">
          <mc:Choice Requires="x14">
            <control shapeId="347396" r:id="rId174" name="Button 260">
              <controlPr defaultSize="0" print="0" autoFill="0" autoPict="0" macro="[0]!T_33">
                <anchor moveWithCells="1" sizeWithCells="1">
                  <from>
                    <xdr:col>0</xdr:col>
                    <xdr:colOff>0</xdr:colOff>
                    <xdr:row>43</xdr:row>
                    <xdr:rowOff>0</xdr:rowOff>
                  </from>
                  <to>
                    <xdr:col>1</xdr:col>
                    <xdr:colOff>0</xdr:colOff>
                    <xdr:row>44</xdr:row>
                    <xdr:rowOff>0</xdr:rowOff>
                  </to>
                </anchor>
              </controlPr>
            </control>
          </mc:Choice>
        </mc:AlternateContent>
        <mc:AlternateContent xmlns:mc="http://schemas.openxmlformats.org/markup-compatibility/2006">
          <mc:Choice Requires="x14">
            <control shapeId="347397" r:id="rId175" name="Button 261">
              <controlPr defaultSize="0" print="0" autoFill="0" autoPict="0" macro="[0]!T_34">
                <anchor moveWithCells="1" sizeWithCells="1">
                  <from>
                    <xdr:col>0</xdr:col>
                    <xdr:colOff>0</xdr:colOff>
                    <xdr:row>44</xdr:row>
                    <xdr:rowOff>0</xdr:rowOff>
                  </from>
                  <to>
                    <xdr:col>1</xdr:col>
                    <xdr:colOff>0</xdr:colOff>
                    <xdr:row>45</xdr:row>
                    <xdr:rowOff>0</xdr:rowOff>
                  </to>
                </anchor>
              </controlPr>
            </control>
          </mc:Choice>
        </mc:AlternateContent>
        <mc:AlternateContent xmlns:mc="http://schemas.openxmlformats.org/markup-compatibility/2006">
          <mc:Choice Requires="x14">
            <control shapeId="347398" r:id="rId176" name="Button 262">
              <controlPr defaultSize="0" print="0" autoFill="0" autoPict="0" macro="[0]!T_35">
                <anchor moveWithCells="1" sizeWithCells="1">
                  <from>
                    <xdr:col>0</xdr:col>
                    <xdr:colOff>0</xdr:colOff>
                    <xdr:row>45</xdr:row>
                    <xdr:rowOff>0</xdr:rowOff>
                  </from>
                  <to>
                    <xdr:col>1</xdr:col>
                    <xdr:colOff>0</xdr:colOff>
                    <xdr:row>46</xdr:row>
                    <xdr:rowOff>0</xdr:rowOff>
                  </to>
                </anchor>
              </controlPr>
            </control>
          </mc:Choice>
        </mc:AlternateContent>
        <mc:AlternateContent xmlns:mc="http://schemas.openxmlformats.org/markup-compatibility/2006">
          <mc:Choice Requires="x14">
            <control shapeId="347399" r:id="rId177" name="Button 263">
              <controlPr defaultSize="0" print="0" autoFill="0" autoPict="0" macro="[0]!T_36">
                <anchor moveWithCells="1" sizeWithCells="1">
                  <from>
                    <xdr:col>0</xdr:col>
                    <xdr:colOff>0</xdr:colOff>
                    <xdr:row>46</xdr:row>
                    <xdr:rowOff>0</xdr:rowOff>
                  </from>
                  <to>
                    <xdr:col>1</xdr:col>
                    <xdr:colOff>0</xdr:colOff>
                    <xdr:row>47</xdr:row>
                    <xdr:rowOff>0</xdr:rowOff>
                  </to>
                </anchor>
              </controlPr>
            </control>
          </mc:Choice>
        </mc:AlternateContent>
        <mc:AlternateContent xmlns:mc="http://schemas.openxmlformats.org/markup-compatibility/2006">
          <mc:Choice Requires="x14">
            <control shapeId="347400" r:id="rId178" name="Button 264">
              <controlPr defaultSize="0" print="0" autoFill="0" autoPict="0" macro="[0]!T_37">
                <anchor moveWithCells="1" sizeWithCells="1">
                  <from>
                    <xdr:col>0</xdr:col>
                    <xdr:colOff>0</xdr:colOff>
                    <xdr:row>47</xdr:row>
                    <xdr:rowOff>0</xdr:rowOff>
                  </from>
                  <to>
                    <xdr:col>1</xdr:col>
                    <xdr:colOff>0</xdr:colOff>
                    <xdr:row>48</xdr:row>
                    <xdr:rowOff>0</xdr:rowOff>
                  </to>
                </anchor>
              </controlPr>
            </control>
          </mc:Choice>
        </mc:AlternateContent>
        <mc:AlternateContent xmlns:mc="http://schemas.openxmlformats.org/markup-compatibility/2006">
          <mc:Choice Requires="x14">
            <control shapeId="347401" r:id="rId179" name="Button 265">
              <controlPr defaultSize="0" print="0" autoFill="0" autoPict="0" macro="[0]!T_38">
                <anchor moveWithCells="1" sizeWithCells="1">
                  <from>
                    <xdr:col>0</xdr:col>
                    <xdr:colOff>0</xdr:colOff>
                    <xdr:row>48</xdr:row>
                    <xdr:rowOff>0</xdr:rowOff>
                  </from>
                  <to>
                    <xdr:col>1</xdr:col>
                    <xdr:colOff>0</xdr:colOff>
                    <xdr:row>49</xdr:row>
                    <xdr:rowOff>0</xdr:rowOff>
                  </to>
                </anchor>
              </controlPr>
            </control>
          </mc:Choice>
        </mc:AlternateContent>
        <mc:AlternateContent xmlns:mc="http://schemas.openxmlformats.org/markup-compatibility/2006">
          <mc:Choice Requires="x14">
            <control shapeId="347402" r:id="rId180" name="Button 266">
              <controlPr defaultSize="0" print="0" autoFill="0" autoPict="0" macro="[0]!T_39">
                <anchor moveWithCells="1" sizeWithCells="1">
                  <from>
                    <xdr:col>0</xdr:col>
                    <xdr:colOff>0</xdr:colOff>
                    <xdr:row>49</xdr:row>
                    <xdr:rowOff>0</xdr:rowOff>
                  </from>
                  <to>
                    <xdr:col>1</xdr:col>
                    <xdr:colOff>0</xdr:colOff>
                    <xdr:row>50</xdr:row>
                    <xdr:rowOff>0</xdr:rowOff>
                  </to>
                </anchor>
              </controlPr>
            </control>
          </mc:Choice>
        </mc:AlternateContent>
        <mc:AlternateContent xmlns:mc="http://schemas.openxmlformats.org/markup-compatibility/2006">
          <mc:Choice Requires="x14">
            <control shapeId="347403" r:id="rId181" name="Button 267">
              <controlPr defaultSize="0" print="0" autoFill="0" autoPict="0" macro="[0]!T_40">
                <anchor moveWithCells="1" sizeWithCells="1">
                  <from>
                    <xdr:col>0</xdr:col>
                    <xdr:colOff>0</xdr:colOff>
                    <xdr:row>50</xdr:row>
                    <xdr:rowOff>0</xdr:rowOff>
                  </from>
                  <to>
                    <xdr:col>1</xdr:col>
                    <xdr:colOff>0</xdr:colOff>
                    <xdr:row>51</xdr:row>
                    <xdr:rowOff>0</xdr:rowOff>
                  </to>
                </anchor>
              </controlPr>
            </control>
          </mc:Choice>
        </mc:AlternateContent>
        <mc:AlternateContent xmlns:mc="http://schemas.openxmlformats.org/markup-compatibility/2006">
          <mc:Choice Requires="x14">
            <control shapeId="347404" r:id="rId182" name="Button 268">
              <controlPr defaultSize="0" print="0" autoFill="0" autoPict="0" macro="[0]!T_41">
                <anchor moveWithCells="1" sizeWithCells="1">
                  <from>
                    <xdr:col>0</xdr:col>
                    <xdr:colOff>0</xdr:colOff>
                    <xdr:row>51</xdr:row>
                    <xdr:rowOff>0</xdr:rowOff>
                  </from>
                  <to>
                    <xdr:col>1</xdr:col>
                    <xdr:colOff>0</xdr:colOff>
                    <xdr:row>52</xdr:row>
                    <xdr:rowOff>0</xdr:rowOff>
                  </to>
                </anchor>
              </controlPr>
            </control>
          </mc:Choice>
        </mc:AlternateContent>
        <mc:AlternateContent xmlns:mc="http://schemas.openxmlformats.org/markup-compatibility/2006">
          <mc:Choice Requires="x14">
            <control shapeId="347405" r:id="rId183" name="Button 269">
              <controlPr defaultSize="0" print="0" autoFill="0" autoPict="0" macro="[0]!T_42">
                <anchor moveWithCells="1" sizeWithCells="1">
                  <from>
                    <xdr:col>0</xdr:col>
                    <xdr:colOff>0</xdr:colOff>
                    <xdr:row>52</xdr:row>
                    <xdr:rowOff>0</xdr:rowOff>
                  </from>
                  <to>
                    <xdr:col>1</xdr:col>
                    <xdr:colOff>0</xdr:colOff>
                    <xdr:row>53</xdr:row>
                    <xdr:rowOff>0</xdr:rowOff>
                  </to>
                </anchor>
              </controlPr>
            </control>
          </mc:Choice>
        </mc:AlternateContent>
        <mc:AlternateContent xmlns:mc="http://schemas.openxmlformats.org/markup-compatibility/2006">
          <mc:Choice Requires="x14">
            <control shapeId="347406" r:id="rId184" name="Button 270">
              <controlPr defaultSize="0" print="0" autoFill="0" autoPict="0" macro="[0]!T_43">
                <anchor moveWithCells="1" sizeWithCells="1">
                  <from>
                    <xdr:col>0</xdr:col>
                    <xdr:colOff>0</xdr:colOff>
                    <xdr:row>53</xdr:row>
                    <xdr:rowOff>0</xdr:rowOff>
                  </from>
                  <to>
                    <xdr:col>1</xdr:col>
                    <xdr:colOff>0</xdr:colOff>
                    <xdr:row>54</xdr:row>
                    <xdr:rowOff>0</xdr:rowOff>
                  </to>
                </anchor>
              </controlPr>
            </control>
          </mc:Choice>
        </mc:AlternateContent>
        <mc:AlternateContent xmlns:mc="http://schemas.openxmlformats.org/markup-compatibility/2006">
          <mc:Choice Requires="x14">
            <control shapeId="347407" r:id="rId185" name="Button 271">
              <controlPr defaultSize="0" print="0" autoFill="0" autoPict="0" macro="[0]!T_44">
                <anchor moveWithCells="1" sizeWithCells="1">
                  <from>
                    <xdr:col>0</xdr:col>
                    <xdr:colOff>0</xdr:colOff>
                    <xdr:row>54</xdr:row>
                    <xdr:rowOff>0</xdr:rowOff>
                  </from>
                  <to>
                    <xdr:col>1</xdr:col>
                    <xdr:colOff>0</xdr:colOff>
                    <xdr:row>55</xdr:row>
                    <xdr:rowOff>0</xdr:rowOff>
                  </to>
                </anchor>
              </controlPr>
            </control>
          </mc:Choice>
        </mc:AlternateContent>
        <mc:AlternateContent xmlns:mc="http://schemas.openxmlformats.org/markup-compatibility/2006">
          <mc:Choice Requires="x14">
            <control shapeId="347408" r:id="rId186" name="Button 272">
              <controlPr defaultSize="0" print="0" autoFill="0" autoPict="0" macro="[0]!T_45">
                <anchor moveWithCells="1" sizeWithCells="1">
                  <from>
                    <xdr:col>0</xdr:col>
                    <xdr:colOff>0</xdr:colOff>
                    <xdr:row>55</xdr:row>
                    <xdr:rowOff>0</xdr:rowOff>
                  </from>
                  <to>
                    <xdr:col>1</xdr:col>
                    <xdr:colOff>0</xdr:colOff>
                    <xdr:row>56</xdr:row>
                    <xdr:rowOff>0</xdr:rowOff>
                  </to>
                </anchor>
              </controlPr>
            </control>
          </mc:Choice>
        </mc:AlternateContent>
        <mc:AlternateContent xmlns:mc="http://schemas.openxmlformats.org/markup-compatibility/2006">
          <mc:Choice Requires="x14">
            <control shapeId="347409" r:id="rId187" name="Button 273">
              <controlPr defaultSize="0" print="0" autoFill="0" autoPict="0" macro="[0]!T_46">
                <anchor moveWithCells="1" sizeWithCells="1">
                  <from>
                    <xdr:col>0</xdr:col>
                    <xdr:colOff>0</xdr:colOff>
                    <xdr:row>56</xdr:row>
                    <xdr:rowOff>0</xdr:rowOff>
                  </from>
                  <to>
                    <xdr:col>1</xdr:col>
                    <xdr:colOff>0</xdr:colOff>
                    <xdr:row>57</xdr:row>
                    <xdr:rowOff>0</xdr:rowOff>
                  </to>
                </anchor>
              </controlPr>
            </control>
          </mc:Choice>
        </mc:AlternateContent>
        <mc:AlternateContent xmlns:mc="http://schemas.openxmlformats.org/markup-compatibility/2006">
          <mc:Choice Requires="x14">
            <control shapeId="347410" r:id="rId188" name="Button 274">
              <controlPr defaultSize="0" print="0" autoFill="0" autoPict="0" macro="[0]!T_47">
                <anchor moveWithCells="1" sizeWithCells="1">
                  <from>
                    <xdr:col>0</xdr:col>
                    <xdr:colOff>0</xdr:colOff>
                    <xdr:row>57</xdr:row>
                    <xdr:rowOff>0</xdr:rowOff>
                  </from>
                  <to>
                    <xdr:col>1</xdr:col>
                    <xdr:colOff>0</xdr:colOff>
                    <xdr:row>58</xdr:row>
                    <xdr:rowOff>0</xdr:rowOff>
                  </to>
                </anchor>
              </controlPr>
            </control>
          </mc:Choice>
        </mc:AlternateContent>
        <mc:AlternateContent xmlns:mc="http://schemas.openxmlformats.org/markup-compatibility/2006">
          <mc:Choice Requires="x14">
            <control shapeId="347411" r:id="rId189" name="Button 275">
              <controlPr defaultSize="0" print="0" autoFill="0" autoPict="0" macro="[0]!T_48">
                <anchor moveWithCells="1" sizeWithCells="1">
                  <from>
                    <xdr:col>0</xdr:col>
                    <xdr:colOff>0</xdr:colOff>
                    <xdr:row>58</xdr:row>
                    <xdr:rowOff>0</xdr:rowOff>
                  </from>
                  <to>
                    <xdr:col>1</xdr:col>
                    <xdr:colOff>0</xdr:colOff>
                    <xdr:row>59</xdr:row>
                    <xdr:rowOff>0</xdr:rowOff>
                  </to>
                </anchor>
              </controlPr>
            </control>
          </mc:Choice>
        </mc:AlternateContent>
        <mc:AlternateContent xmlns:mc="http://schemas.openxmlformats.org/markup-compatibility/2006">
          <mc:Choice Requires="x14">
            <control shapeId="347412" r:id="rId190" name="Button 276">
              <controlPr defaultSize="0" print="0" autoFill="0" autoPict="0" macro="[0]!A_1">
                <anchor moveWithCells="1" sizeWithCells="1">
                  <from>
                    <xdr:col>0</xdr:col>
                    <xdr:colOff>0</xdr:colOff>
                    <xdr:row>2</xdr:row>
                    <xdr:rowOff>0</xdr:rowOff>
                  </from>
                  <to>
                    <xdr:col>1</xdr:col>
                    <xdr:colOff>0</xdr:colOff>
                    <xdr:row>3</xdr:row>
                    <xdr:rowOff>0</xdr:rowOff>
                  </to>
                </anchor>
              </controlPr>
            </control>
          </mc:Choice>
        </mc:AlternateContent>
        <mc:AlternateContent xmlns:mc="http://schemas.openxmlformats.org/markup-compatibility/2006">
          <mc:Choice Requires="x14">
            <control shapeId="347413" r:id="rId191" name="Button 277">
              <controlPr defaultSize="0" print="0" autoFill="0" autoPict="0" macro="[0]!A_2">
                <anchor moveWithCells="1" sizeWithCells="1">
                  <from>
                    <xdr:col>0</xdr:col>
                    <xdr:colOff>0</xdr:colOff>
                    <xdr:row>3</xdr:row>
                    <xdr:rowOff>0</xdr:rowOff>
                  </from>
                  <to>
                    <xdr:col>1</xdr:col>
                    <xdr:colOff>0</xdr:colOff>
                    <xdr:row>4</xdr:row>
                    <xdr:rowOff>0</xdr:rowOff>
                  </to>
                </anchor>
              </controlPr>
            </control>
          </mc:Choice>
        </mc:AlternateContent>
        <mc:AlternateContent xmlns:mc="http://schemas.openxmlformats.org/markup-compatibility/2006">
          <mc:Choice Requires="x14">
            <control shapeId="347414" r:id="rId192" name="Button 278">
              <controlPr defaultSize="0" print="0" autoFill="0" autoPict="0" macro="[0]!A_3">
                <anchor moveWithCells="1" sizeWithCells="1">
                  <from>
                    <xdr:col>0</xdr:col>
                    <xdr:colOff>0</xdr:colOff>
                    <xdr:row>4</xdr:row>
                    <xdr:rowOff>0</xdr:rowOff>
                  </from>
                  <to>
                    <xdr:col>1</xdr:col>
                    <xdr:colOff>0</xdr:colOff>
                    <xdr:row>5</xdr:row>
                    <xdr:rowOff>0</xdr:rowOff>
                  </to>
                </anchor>
              </controlPr>
            </control>
          </mc:Choice>
        </mc:AlternateContent>
        <mc:AlternateContent xmlns:mc="http://schemas.openxmlformats.org/markup-compatibility/2006">
          <mc:Choice Requires="x14">
            <control shapeId="347415" r:id="rId193" name="Button 279">
              <controlPr defaultSize="0" print="0" autoFill="0" autoPict="0" macro="[0]!A_4">
                <anchor moveWithCells="1" sizeWithCells="1">
                  <from>
                    <xdr:col>0</xdr:col>
                    <xdr:colOff>0</xdr:colOff>
                    <xdr:row>5</xdr:row>
                    <xdr:rowOff>0</xdr:rowOff>
                  </from>
                  <to>
                    <xdr:col>1</xdr:col>
                    <xdr:colOff>0</xdr:colOff>
                    <xdr:row>6</xdr:row>
                    <xdr:rowOff>0</xdr:rowOff>
                  </to>
                </anchor>
              </controlPr>
            </control>
          </mc:Choice>
        </mc:AlternateContent>
        <mc:AlternateContent xmlns:mc="http://schemas.openxmlformats.org/markup-compatibility/2006">
          <mc:Choice Requires="x14">
            <control shapeId="347417" r:id="rId194" name="Button 281">
              <controlPr defaultSize="0" print="0" autoFill="0" autoPict="0" macro="[0]!T_1">
                <anchor moveWithCells="1" sizeWithCells="1">
                  <from>
                    <xdr:col>0</xdr:col>
                    <xdr:colOff>0</xdr:colOff>
                    <xdr:row>11</xdr:row>
                    <xdr:rowOff>0</xdr:rowOff>
                  </from>
                  <to>
                    <xdr:col>1</xdr:col>
                    <xdr:colOff>0</xdr:colOff>
                    <xdr:row>12</xdr:row>
                    <xdr:rowOff>0</xdr:rowOff>
                  </to>
                </anchor>
              </controlPr>
            </control>
          </mc:Choice>
        </mc:AlternateContent>
        <mc:AlternateContent xmlns:mc="http://schemas.openxmlformats.org/markup-compatibility/2006">
          <mc:Choice Requires="x14">
            <control shapeId="347418" r:id="rId195" name="Button 282">
              <controlPr defaultSize="0" print="0" autoFill="0" autoPict="0" macro="[0]!T_2">
                <anchor moveWithCells="1" sizeWithCells="1">
                  <from>
                    <xdr:col>0</xdr:col>
                    <xdr:colOff>0</xdr:colOff>
                    <xdr:row>12</xdr:row>
                    <xdr:rowOff>0</xdr:rowOff>
                  </from>
                  <to>
                    <xdr:col>1</xdr:col>
                    <xdr:colOff>0</xdr:colOff>
                    <xdr:row>13</xdr:row>
                    <xdr:rowOff>0</xdr:rowOff>
                  </to>
                </anchor>
              </controlPr>
            </control>
          </mc:Choice>
        </mc:AlternateContent>
        <mc:AlternateContent xmlns:mc="http://schemas.openxmlformats.org/markup-compatibility/2006">
          <mc:Choice Requires="x14">
            <control shapeId="347419" r:id="rId196" name="Button 283">
              <controlPr defaultSize="0" print="0" autoFill="0" autoPict="0" macro="[0]!T_3">
                <anchor moveWithCells="1" sizeWithCells="1">
                  <from>
                    <xdr:col>0</xdr:col>
                    <xdr:colOff>0</xdr:colOff>
                    <xdr:row>13</xdr:row>
                    <xdr:rowOff>0</xdr:rowOff>
                  </from>
                  <to>
                    <xdr:col>1</xdr:col>
                    <xdr:colOff>0</xdr:colOff>
                    <xdr:row>14</xdr:row>
                    <xdr:rowOff>0</xdr:rowOff>
                  </to>
                </anchor>
              </controlPr>
            </control>
          </mc:Choice>
        </mc:AlternateContent>
        <mc:AlternateContent xmlns:mc="http://schemas.openxmlformats.org/markup-compatibility/2006">
          <mc:Choice Requires="x14">
            <control shapeId="347420" r:id="rId197" name="Button 284">
              <controlPr defaultSize="0" print="0" autoFill="0" autoPict="0" macro="[0]!T_4">
                <anchor moveWithCells="1" sizeWithCells="1">
                  <from>
                    <xdr:col>0</xdr:col>
                    <xdr:colOff>0</xdr:colOff>
                    <xdr:row>14</xdr:row>
                    <xdr:rowOff>0</xdr:rowOff>
                  </from>
                  <to>
                    <xdr:col>1</xdr:col>
                    <xdr:colOff>0</xdr:colOff>
                    <xdr:row>15</xdr:row>
                    <xdr:rowOff>0</xdr:rowOff>
                  </to>
                </anchor>
              </controlPr>
            </control>
          </mc:Choice>
        </mc:AlternateContent>
        <mc:AlternateContent xmlns:mc="http://schemas.openxmlformats.org/markup-compatibility/2006">
          <mc:Choice Requires="x14">
            <control shapeId="347421" r:id="rId198" name="Button 285">
              <controlPr defaultSize="0" print="0" autoFill="0" autoPict="0" macro="[0]!T_5">
                <anchor moveWithCells="1" sizeWithCells="1">
                  <from>
                    <xdr:col>0</xdr:col>
                    <xdr:colOff>0</xdr:colOff>
                    <xdr:row>15</xdr:row>
                    <xdr:rowOff>0</xdr:rowOff>
                  </from>
                  <to>
                    <xdr:col>1</xdr:col>
                    <xdr:colOff>0</xdr:colOff>
                    <xdr:row>16</xdr:row>
                    <xdr:rowOff>0</xdr:rowOff>
                  </to>
                </anchor>
              </controlPr>
            </control>
          </mc:Choice>
        </mc:AlternateContent>
        <mc:AlternateContent xmlns:mc="http://schemas.openxmlformats.org/markup-compatibility/2006">
          <mc:Choice Requires="x14">
            <control shapeId="347422" r:id="rId199" name="Button 286">
              <controlPr defaultSize="0" print="0" autoFill="0" autoPict="0" macro="[0]!T_6">
                <anchor moveWithCells="1" sizeWithCells="1">
                  <from>
                    <xdr:col>0</xdr:col>
                    <xdr:colOff>0</xdr:colOff>
                    <xdr:row>16</xdr:row>
                    <xdr:rowOff>0</xdr:rowOff>
                  </from>
                  <to>
                    <xdr:col>1</xdr:col>
                    <xdr:colOff>0</xdr:colOff>
                    <xdr:row>17</xdr:row>
                    <xdr:rowOff>0</xdr:rowOff>
                  </to>
                </anchor>
              </controlPr>
            </control>
          </mc:Choice>
        </mc:AlternateContent>
        <mc:AlternateContent xmlns:mc="http://schemas.openxmlformats.org/markup-compatibility/2006">
          <mc:Choice Requires="x14">
            <control shapeId="347423" r:id="rId200" name="Button 287">
              <controlPr defaultSize="0" print="0" autoFill="0" autoPict="0" macro="[0]!T_7">
                <anchor moveWithCells="1" sizeWithCells="1">
                  <from>
                    <xdr:col>0</xdr:col>
                    <xdr:colOff>0</xdr:colOff>
                    <xdr:row>17</xdr:row>
                    <xdr:rowOff>0</xdr:rowOff>
                  </from>
                  <to>
                    <xdr:col>1</xdr:col>
                    <xdr:colOff>0</xdr:colOff>
                    <xdr:row>18</xdr:row>
                    <xdr:rowOff>0</xdr:rowOff>
                  </to>
                </anchor>
              </controlPr>
            </control>
          </mc:Choice>
        </mc:AlternateContent>
        <mc:AlternateContent xmlns:mc="http://schemas.openxmlformats.org/markup-compatibility/2006">
          <mc:Choice Requires="x14">
            <control shapeId="347424" r:id="rId201" name="Button 288">
              <controlPr defaultSize="0" print="0" autoFill="0" autoPict="0" macro="[0]!T_8">
                <anchor moveWithCells="1" sizeWithCells="1">
                  <from>
                    <xdr:col>0</xdr:col>
                    <xdr:colOff>0</xdr:colOff>
                    <xdr:row>18</xdr:row>
                    <xdr:rowOff>0</xdr:rowOff>
                  </from>
                  <to>
                    <xdr:col>1</xdr:col>
                    <xdr:colOff>0</xdr:colOff>
                    <xdr:row>19</xdr:row>
                    <xdr:rowOff>0</xdr:rowOff>
                  </to>
                </anchor>
              </controlPr>
            </control>
          </mc:Choice>
        </mc:AlternateContent>
        <mc:AlternateContent xmlns:mc="http://schemas.openxmlformats.org/markup-compatibility/2006">
          <mc:Choice Requires="x14">
            <control shapeId="347425" r:id="rId202" name="Button 289">
              <controlPr defaultSize="0" print="0" autoFill="0" autoPict="0" macro="[0]!T_9">
                <anchor moveWithCells="1" sizeWithCells="1">
                  <from>
                    <xdr:col>0</xdr:col>
                    <xdr:colOff>0</xdr:colOff>
                    <xdr:row>19</xdr:row>
                    <xdr:rowOff>0</xdr:rowOff>
                  </from>
                  <to>
                    <xdr:col>1</xdr:col>
                    <xdr:colOff>0</xdr:colOff>
                    <xdr:row>20</xdr:row>
                    <xdr:rowOff>0</xdr:rowOff>
                  </to>
                </anchor>
              </controlPr>
            </control>
          </mc:Choice>
        </mc:AlternateContent>
        <mc:AlternateContent xmlns:mc="http://schemas.openxmlformats.org/markup-compatibility/2006">
          <mc:Choice Requires="x14">
            <control shapeId="347426" r:id="rId203" name="Button 290">
              <controlPr defaultSize="0" print="0" autoFill="0" autoPict="0" macro="[0]!T_10">
                <anchor moveWithCells="1" sizeWithCells="1">
                  <from>
                    <xdr:col>0</xdr:col>
                    <xdr:colOff>0</xdr:colOff>
                    <xdr:row>20</xdr:row>
                    <xdr:rowOff>0</xdr:rowOff>
                  </from>
                  <to>
                    <xdr:col>1</xdr:col>
                    <xdr:colOff>0</xdr:colOff>
                    <xdr:row>21</xdr:row>
                    <xdr:rowOff>0</xdr:rowOff>
                  </to>
                </anchor>
              </controlPr>
            </control>
          </mc:Choice>
        </mc:AlternateContent>
        <mc:AlternateContent xmlns:mc="http://schemas.openxmlformats.org/markup-compatibility/2006">
          <mc:Choice Requires="x14">
            <control shapeId="347427" r:id="rId204" name="Button 291">
              <controlPr defaultSize="0" print="0" autoFill="0" autoPict="0" macro="[0]!T_11">
                <anchor moveWithCells="1" sizeWithCells="1">
                  <from>
                    <xdr:col>0</xdr:col>
                    <xdr:colOff>0</xdr:colOff>
                    <xdr:row>21</xdr:row>
                    <xdr:rowOff>0</xdr:rowOff>
                  </from>
                  <to>
                    <xdr:col>1</xdr:col>
                    <xdr:colOff>0</xdr:colOff>
                    <xdr:row>22</xdr:row>
                    <xdr:rowOff>0</xdr:rowOff>
                  </to>
                </anchor>
              </controlPr>
            </control>
          </mc:Choice>
        </mc:AlternateContent>
        <mc:AlternateContent xmlns:mc="http://schemas.openxmlformats.org/markup-compatibility/2006">
          <mc:Choice Requires="x14">
            <control shapeId="347428" r:id="rId205" name="Button 292">
              <controlPr defaultSize="0" print="0" autoFill="0" autoPict="0" macro="[0]!T_12">
                <anchor moveWithCells="1" sizeWithCells="1">
                  <from>
                    <xdr:col>0</xdr:col>
                    <xdr:colOff>0</xdr:colOff>
                    <xdr:row>22</xdr:row>
                    <xdr:rowOff>0</xdr:rowOff>
                  </from>
                  <to>
                    <xdr:col>1</xdr:col>
                    <xdr:colOff>0</xdr:colOff>
                    <xdr:row>23</xdr:row>
                    <xdr:rowOff>0</xdr:rowOff>
                  </to>
                </anchor>
              </controlPr>
            </control>
          </mc:Choice>
        </mc:AlternateContent>
        <mc:AlternateContent xmlns:mc="http://schemas.openxmlformats.org/markup-compatibility/2006">
          <mc:Choice Requires="x14">
            <control shapeId="347429" r:id="rId206" name="Button 293">
              <controlPr defaultSize="0" print="0" autoFill="0" autoPict="0" macro="[0]!T_13">
                <anchor moveWithCells="1" sizeWithCells="1">
                  <from>
                    <xdr:col>0</xdr:col>
                    <xdr:colOff>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347430" r:id="rId207" name="Button 294">
              <controlPr defaultSize="0" print="0" autoFill="0" autoPict="0" macro="[0]!T_14">
                <anchor moveWithCells="1" sizeWithCells="1">
                  <from>
                    <xdr:col>0</xdr:col>
                    <xdr:colOff>0</xdr:colOff>
                    <xdr:row>24</xdr:row>
                    <xdr:rowOff>0</xdr:rowOff>
                  </from>
                  <to>
                    <xdr:col>1</xdr:col>
                    <xdr:colOff>0</xdr:colOff>
                    <xdr:row>25</xdr:row>
                    <xdr:rowOff>0</xdr:rowOff>
                  </to>
                </anchor>
              </controlPr>
            </control>
          </mc:Choice>
        </mc:AlternateContent>
        <mc:AlternateContent xmlns:mc="http://schemas.openxmlformats.org/markup-compatibility/2006">
          <mc:Choice Requires="x14">
            <control shapeId="347431" r:id="rId208" name="Button 295">
              <controlPr defaultSize="0" print="0" autoFill="0" autoPict="0" macro="[0]!T_15">
                <anchor moveWithCells="1" sizeWithCells="1">
                  <from>
                    <xdr:col>0</xdr:col>
                    <xdr:colOff>0</xdr:colOff>
                    <xdr:row>25</xdr:row>
                    <xdr:rowOff>0</xdr:rowOff>
                  </from>
                  <to>
                    <xdr:col>1</xdr:col>
                    <xdr:colOff>0</xdr:colOff>
                    <xdr:row>26</xdr:row>
                    <xdr:rowOff>0</xdr:rowOff>
                  </to>
                </anchor>
              </controlPr>
            </control>
          </mc:Choice>
        </mc:AlternateContent>
        <mc:AlternateContent xmlns:mc="http://schemas.openxmlformats.org/markup-compatibility/2006">
          <mc:Choice Requires="x14">
            <control shapeId="347432" r:id="rId209" name="Button 296">
              <controlPr defaultSize="0" print="0" autoFill="0" autoPict="0" macro="[0]!T_16">
                <anchor moveWithCells="1" sizeWithCells="1">
                  <from>
                    <xdr:col>0</xdr:col>
                    <xdr:colOff>0</xdr:colOff>
                    <xdr:row>26</xdr:row>
                    <xdr:rowOff>0</xdr:rowOff>
                  </from>
                  <to>
                    <xdr:col>1</xdr:col>
                    <xdr:colOff>0</xdr:colOff>
                    <xdr:row>27</xdr:row>
                    <xdr:rowOff>0</xdr:rowOff>
                  </to>
                </anchor>
              </controlPr>
            </control>
          </mc:Choice>
        </mc:AlternateContent>
        <mc:AlternateContent xmlns:mc="http://schemas.openxmlformats.org/markup-compatibility/2006">
          <mc:Choice Requires="x14">
            <control shapeId="347433" r:id="rId210" name="Button 297">
              <controlPr defaultSize="0" print="0" autoFill="0" autoPict="0" macro="[0]!T_17">
                <anchor moveWithCells="1" sizeWithCells="1">
                  <from>
                    <xdr:col>0</xdr:col>
                    <xdr:colOff>0</xdr:colOff>
                    <xdr:row>27</xdr:row>
                    <xdr:rowOff>0</xdr:rowOff>
                  </from>
                  <to>
                    <xdr:col>1</xdr:col>
                    <xdr:colOff>0</xdr:colOff>
                    <xdr:row>28</xdr:row>
                    <xdr:rowOff>0</xdr:rowOff>
                  </to>
                </anchor>
              </controlPr>
            </control>
          </mc:Choice>
        </mc:AlternateContent>
        <mc:AlternateContent xmlns:mc="http://schemas.openxmlformats.org/markup-compatibility/2006">
          <mc:Choice Requires="x14">
            <control shapeId="347434" r:id="rId211" name="Button 298">
              <controlPr defaultSize="0" print="0" autoFill="0" autoPict="0" macro="[0]!T_18">
                <anchor moveWithCells="1" sizeWithCells="1">
                  <from>
                    <xdr:col>0</xdr:col>
                    <xdr:colOff>0</xdr:colOff>
                    <xdr:row>28</xdr:row>
                    <xdr:rowOff>0</xdr:rowOff>
                  </from>
                  <to>
                    <xdr:col>1</xdr:col>
                    <xdr:colOff>0</xdr:colOff>
                    <xdr:row>29</xdr:row>
                    <xdr:rowOff>0</xdr:rowOff>
                  </to>
                </anchor>
              </controlPr>
            </control>
          </mc:Choice>
        </mc:AlternateContent>
        <mc:AlternateContent xmlns:mc="http://schemas.openxmlformats.org/markup-compatibility/2006">
          <mc:Choice Requires="x14">
            <control shapeId="347435" r:id="rId212" name="Button 299">
              <controlPr defaultSize="0" print="0" autoFill="0" autoPict="0" macro="[0]!T_19">
                <anchor moveWithCells="1" sizeWithCells="1">
                  <from>
                    <xdr:col>0</xdr:col>
                    <xdr:colOff>0</xdr:colOff>
                    <xdr:row>29</xdr:row>
                    <xdr:rowOff>0</xdr:rowOff>
                  </from>
                  <to>
                    <xdr:col>1</xdr:col>
                    <xdr:colOff>0</xdr:colOff>
                    <xdr:row>30</xdr:row>
                    <xdr:rowOff>0</xdr:rowOff>
                  </to>
                </anchor>
              </controlPr>
            </control>
          </mc:Choice>
        </mc:AlternateContent>
        <mc:AlternateContent xmlns:mc="http://schemas.openxmlformats.org/markup-compatibility/2006">
          <mc:Choice Requires="x14">
            <control shapeId="347436" r:id="rId213" name="Button 300">
              <controlPr defaultSize="0" print="0" autoFill="0" autoPict="0" macro="[0]!T_20">
                <anchor moveWithCells="1" sizeWithCells="1">
                  <from>
                    <xdr:col>0</xdr:col>
                    <xdr:colOff>0</xdr:colOff>
                    <xdr:row>30</xdr:row>
                    <xdr:rowOff>0</xdr:rowOff>
                  </from>
                  <to>
                    <xdr:col>1</xdr:col>
                    <xdr:colOff>0</xdr:colOff>
                    <xdr:row>31</xdr:row>
                    <xdr:rowOff>0</xdr:rowOff>
                  </to>
                </anchor>
              </controlPr>
            </control>
          </mc:Choice>
        </mc:AlternateContent>
        <mc:AlternateContent xmlns:mc="http://schemas.openxmlformats.org/markup-compatibility/2006">
          <mc:Choice Requires="x14">
            <control shapeId="347437" r:id="rId214" name="Button 301">
              <controlPr defaultSize="0" print="0" autoFill="0" autoPict="0" macro="[0]!T_21">
                <anchor moveWithCells="1" sizeWithCells="1">
                  <from>
                    <xdr:col>0</xdr:col>
                    <xdr:colOff>0</xdr:colOff>
                    <xdr:row>31</xdr:row>
                    <xdr:rowOff>0</xdr:rowOff>
                  </from>
                  <to>
                    <xdr:col>1</xdr:col>
                    <xdr:colOff>0</xdr:colOff>
                    <xdr:row>32</xdr:row>
                    <xdr:rowOff>0</xdr:rowOff>
                  </to>
                </anchor>
              </controlPr>
            </control>
          </mc:Choice>
        </mc:AlternateContent>
        <mc:AlternateContent xmlns:mc="http://schemas.openxmlformats.org/markup-compatibility/2006">
          <mc:Choice Requires="x14">
            <control shapeId="347438" r:id="rId215" name="Button 302">
              <controlPr defaultSize="0" print="0" autoFill="0" autoPict="0" macro="[0]!T_22">
                <anchor moveWithCells="1" sizeWithCells="1">
                  <from>
                    <xdr:col>0</xdr:col>
                    <xdr:colOff>0</xdr:colOff>
                    <xdr:row>32</xdr:row>
                    <xdr:rowOff>0</xdr:rowOff>
                  </from>
                  <to>
                    <xdr:col>1</xdr:col>
                    <xdr:colOff>0</xdr:colOff>
                    <xdr:row>33</xdr:row>
                    <xdr:rowOff>0</xdr:rowOff>
                  </to>
                </anchor>
              </controlPr>
            </control>
          </mc:Choice>
        </mc:AlternateContent>
        <mc:AlternateContent xmlns:mc="http://schemas.openxmlformats.org/markup-compatibility/2006">
          <mc:Choice Requires="x14">
            <control shapeId="347439" r:id="rId216" name="Button 303">
              <controlPr defaultSize="0" print="0" autoFill="0" autoPict="0" macro="[0]!T_23">
                <anchor moveWithCells="1" sizeWithCells="1">
                  <from>
                    <xdr:col>0</xdr:col>
                    <xdr:colOff>0</xdr:colOff>
                    <xdr:row>33</xdr:row>
                    <xdr:rowOff>0</xdr:rowOff>
                  </from>
                  <to>
                    <xdr:col>1</xdr:col>
                    <xdr:colOff>0</xdr:colOff>
                    <xdr:row>34</xdr:row>
                    <xdr:rowOff>0</xdr:rowOff>
                  </to>
                </anchor>
              </controlPr>
            </control>
          </mc:Choice>
        </mc:AlternateContent>
        <mc:AlternateContent xmlns:mc="http://schemas.openxmlformats.org/markup-compatibility/2006">
          <mc:Choice Requires="x14">
            <control shapeId="347440" r:id="rId217" name="Button 304">
              <controlPr defaultSize="0" print="0" autoFill="0" autoPict="0" macro="[0]!T_24">
                <anchor moveWithCells="1" sizeWithCells="1">
                  <from>
                    <xdr:col>0</xdr:col>
                    <xdr:colOff>0</xdr:colOff>
                    <xdr:row>34</xdr:row>
                    <xdr:rowOff>0</xdr:rowOff>
                  </from>
                  <to>
                    <xdr:col>1</xdr:col>
                    <xdr:colOff>0</xdr:colOff>
                    <xdr:row>35</xdr:row>
                    <xdr:rowOff>0</xdr:rowOff>
                  </to>
                </anchor>
              </controlPr>
            </control>
          </mc:Choice>
        </mc:AlternateContent>
        <mc:AlternateContent xmlns:mc="http://schemas.openxmlformats.org/markup-compatibility/2006">
          <mc:Choice Requires="x14">
            <control shapeId="347441" r:id="rId218" name="Button 305">
              <controlPr defaultSize="0" print="0" autoFill="0" autoPict="0" macro="[0]!T_25">
                <anchor moveWithCells="1" sizeWithCells="1">
                  <from>
                    <xdr:col>0</xdr:col>
                    <xdr:colOff>0</xdr:colOff>
                    <xdr:row>35</xdr:row>
                    <xdr:rowOff>0</xdr:rowOff>
                  </from>
                  <to>
                    <xdr:col>1</xdr:col>
                    <xdr:colOff>0</xdr:colOff>
                    <xdr:row>36</xdr:row>
                    <xdr:rowOff>0</xdr:rowOff>
                  </to>
                </anchor>
              </controlPr>
            </control>
          </mc:Choice>
        </mc:AlternateContent>
        <mc:AlternateContent xmlns:mc="http://schemas.openxmlformats.org/markup-compatibility/2006">
          <mc:Choice Requires="x14">
            <control shapeId="347442" r:id="rId219" name="Button 306">
              <controlPr defaultSize="0" print="0" autoFill="0" autoPict="0" macro="[0]!T_26">
                <anchor moveWithCells="1" sizeWithCells="1">
                  <from>
                    <xdr:col>0</xdr:col>
                    <xdr:colOff>0</xdr:colOff>
                    <xdr:row>36</xdr:row>
                    <xdr:rowOff>0</xdr:rowOff>
                  </from>
                  <to>
                    <xdr:col>1</xdr:col>
                    <xdr:colOff>0</xdr:colOff>
                    <xdr:row>37</xdr:row>
                    <xdr:rowOff>0</xdr:rowOff>
                  </to>
                </anchor>
              </controlPr>
            </control>
          </mc:Choice>
        </mc:AlternateContent>
        <mc:AlternateContent xmlns:mc="http://schemas.openxmlformats.org/markup-compatibility/2006">
          <mc:Choice Requires="x14">
            <control shapeId="347443" r:id="rId220" name="Button 307">
              <controlPr defaultSize="0" print="0" autoFill="0" autoPict="0" macro="[0]!T_27">
                <anchor moveWithCells="1" sizeWithCells="1">
                  <from>
                    <xdr:col>0</xdr:col>
                    <xdr:colOff>0</xdr:colOff>
                    <xdr:row>37</xdr:row>
                    <xdr:rowOff>0</xdr:rowOff>
                  </from>
                  <to>
                    <xdr:col>1</xdr:col>
                    <xdr:colOff>0</xdr:colOff>
                    <xdr:row>38</xdr:row>
                    <xdr:rowOff>0</xdr:rowOff>
                  </to>
                </anchor>
              </controlPr>
            </control>
          </mc:Choice>
        </mc:AlternateContent>
        <mc:AlternateContent xmlns:mc="http://schemas.openxmlformats.org/markup-compatibility/2006">
          <mc:Choice Requires="x14">
            <control shapeId="347444" r:id="rId221" name="Button 308">
              <controlPr defaultSize="0" print="0" autoFill="0" autoPict="0" macro="[0]!T_28">
                <anchor moveWithCells="1" sizeWithCells="1">
                  <from>
                    <xdr:col>0</xdr:col>
                    <xdr:colOff>0</xdr:colOff>
                    <xdr:row>38</xdr:row>
                    <xdr:rowOff>0</xdr:rowOff>
                  </from>
                  <to>
                    <xdr:col>1</xdr:col>
                    <xdr:colOff>0</xdr:colOff>
                    <xdr:row>39</xdr:row>
                    <xdr:rowOff>0</xdr:rowOff>
                  </to>
                </anchor>
              </controlPr>
            </control>
          </mc:Choice>
        </mc:AlternateContent>
        <mc:AlternateContent xmlns:mc="http://schemas.openxmlformats.org/markup-compatibility/2006">
          <mc:Choice Requires="x14">
            <control shapeId="347445" r:id="rId222" name="Button 309">
              <controlPr defaultSize="0" print="0" autoFill="0" autoPict="0" macro="[0]!T_29">
                <anchor moveWithCells="1" sizeWithCells="1">
                  <from>
                    <xdr:col>0</xdr:col>
                    <xdr:colOff>0</xdr:colOff>
                    <xdr:row>39</xdr:row>
                    <xdr:rowOff>0</xdr:rowOff>
                  </from>
                  <to>
                    <xdr:col>1</xdr:col>
                    <xdr:colOff>0</xdr:colOff>
                    <xdr:row>40</xdr:row>
                    <xdr:rowOff>0</xdr:rowOff>
                  </to>
                </anchor>
              </controlPr>
            </control>
          </mc:Choice>
        </mc:AlternateContent>
        <mc:AlternateContent xmlns:mc="http://schemas.openxmlformats.org/markup-compatibility/2006">
          <mc:Choice Requires="x14">
            <control shapeId="347446" r:id="rId223" name="Button 310">
              <controlPr defaultSize="0" print="0" autoFill="0" autoPict="0" macro="[0]!T_30">
                <anchor moveWithCells="1" sizeWithCells="1">
                  <from>
                    <xdr:col>0</xdr:col>
                    <xdr:colOff>0</xdr:colOff>
                    <xdr:row>40</xdr:row>
                    <xdr:rowOff>0</xdr:rowOff>
                  </from>
                  <to>
                    <xdr:col>1</xdr:col>
                    <xdr:colOff>0</xdr:colOff>
                    <xdr:row>41</xdr:row>
                    <xdr:rowOff>0</xdr:rowOff>
                  </to>
                </anchor>
              </controlPr>
            </control>
          </mc:Choice>
        </mc:AlternateContent>
        <mc:AlternateContent xmlns:mc="http://schemas.openxmlformats.org/markup-compatibility/2006">
          <mc:Choice Requires="x14">
            <control shapeId="347447" r:id="rId224" name="Button 311">
              <controlPr defaultSize="0" print="0" autoFill="0" autoPict="0" macro="[0]!T_31">
                <anchor moveWithCells="1" sizeWithCells="1">
                  <from>
                    <xdr:col>0</xdr:col>
                    <xdr:colOff>0</xdr:colOff>
                    <xdr:row>41</xdr:row>
                    <xdr:rowOff>0</xdr:rowOff>
                  </from>
                  <to>
                    <xdr:col>1</xdr:col>
                    <xdr:colOff>0</xdr:colOff>
                    <xdr:row>42</xdr:row>
                    <xdr:rowOff>0</xdr:rowOff>
                  </to>
                </anchor>
              </controlPr>
            </control>
          </mc:Choice>
        </mc:AlternateContent>
        <mc:AlternateContent xmlns:mc="http://schemas.openxmlformats.org/markup-compatibility/2006">
          <mc:Choice Requires="x14">
            <control shapeId="347448" r:id="rId225" name="Button 312">
              <controlPr defaultSize="0" print="0" autoFill="0" autoPict="0" macro="[0]!T_32">
                <anchor moveWithCells="1" sizeWithCells="1">
                  <from>
                    <xdr:col>0</xdr:col>
                    <xdr:colOff>0</xdr:colOff>
                    <xdr:row>42</xdr:row>
                    <xdr:rowOff>0</xdr:rowOff>
                  </from>
                  <to>
                    <xdr:col>1</xdr:col>
                    <xdr:colOff>0</xdr:colOff>
                    <xdr:row>43</xdr:row>
                    <xdr:rowOff>0</xdr:rowOff>
                  </to>
                </anchor>
              </controlPr>
            </control>
          </mc:Choice>
        </mc:AlternateContent>
        <mc:AlternateContent xmlns:mc="http://schemas.openxmlformats.org/markup-compatibility/2006">
          <mc:Choice Requires="x14">
            <control shapeId="347449" r:id="rId226" name="Button 313">
              <controlPr defaultSize="0" print="0" autoFill="0" autoPict="0" macro="[0]!T_33">
                <anchor moveWithCells="1" sizeWithCells="1">
                  <from>
                    <xdr:col>0</xdr:col>
                    <xdr:colOff>0</xdr:colOff>
                    <xdr:row>43</xdr:row>
                    <xdr:rowOff>0</xdr:rowOff>
                  </from>
                  <to>
                    <xdr:col>1</xdr:col>
                    <xdr:colOff>0</xdr:colOff>
                    <xdr:row>44</xdr:row>
                    <xdr:rowOff>0</xdr:rowOff>
                  </to>
                </anchor>
              </controlPr>
            </control>
          </mc:Choice>
        </mc:AlternateContent>
        <mc:AlternateContent xmlns:mc="http://schemas.openxmlformats.org/markup-compatibility/2006">
          <mc:Choice Requires="x14">
            <control shapeId="347450" r:id="rId227" name="Button 314">
              <controlPr defaultSize="0" print="0" autoFill="0" autoPict="0" macro="[0]!T_34">
                <anchor moveWithCells="1" sizeWithCells="1">
                  <from>
                    <xdr:col>0</xdr:col>
                    <xdr:colOff>0</xdr:colOff>
                    <xdr:row>44</xdr:row>
                    <xdr:rowOff>0</xdr:rowOff>
                  </from>
                  <to>
                    <xdr:col>1</xdr:col>
                    <xdr:colOff>0</xdr:colOff>
                    <xdr:row>45</xdr:row>
                    <xdr:rowOff>0</xdr:rowOff>
                  </to>
                </anchor>
              </controlPr>
            </control>
          </mc:Choice>
        </mc:AlternateContent>
        <mc:AlternateContent xmlns:mc="http://schemas.openxmlformats.org/markup-compatibility/2006">
          <mc:Choice Requires="x14">
            <control shapeId="347451" r:id="rId228" name="Button 315">
              <controlPr defaultSize="0" print="0" autoFill="0" autoPict="0" macro="[0]!T_35">
                <anchor moveWithCells="1" sizeWithCells="1">
                  <from>
                    <xdr:col>0</xdr:col>
                    <xdr:colOff>0</xdr:colOff>
                    <xdr:row>45</xdr:row>
                    <xdr:rowOff>0</xdr:rowOff>
                  </from>
                  <to>
                    <xdr:col>1</xdr:col>
                    <xdr:colOff>0</xdr:colOff>
                    <xdr:row>46</xdr:row>
                    <xdr:rowOff>0</xdr:rowOff>
                  </to>
                </anchor>
              </controlPr>
            </control>
          </mc:Choice>
        </mc:AlternateContent>
        <mc:AlternateContent xmlns:mc="http://schemas.openxmlformats.org/markup-compatibility/2006">
          <mc:Choice Requires="x14">
            <control shapeId="347452" r:id="rId229" name="Button 316">
              <controlPr defaultSize="0" print="0" autoFill="0" autoPict="0" macro="[0]!T_36">
                <anchor moveWithCells="1" sizeWithCells="1">
                  <from>
                    <xdr:col>0</xdr:col>
                    <xdr:colOff>0</xdr:colOff>
                    <xdr:row>46</xdr:row>
                    <xdr:rowOff>0</xdr:rowOff>
                  </from>
                  <to>
                    <xdr:col>1</xdr:col>
                    <xdr:colOff>0</xdr:colOff>
                    <xdr:row>47</xdr:row>
                    <xdr:rowOff>0</xdr:rowOff>
                  </to>
                </anchor>
              </controlPr>
            </control>
          </mc:Choice>
        </mc:AlternateContent>
        <mc:AlternateContent xmlns:mc="http://schemas.openxmlformats.org/markup-compatibility/2006">
          <mc:Choice Requires="x14">
            <control shapeId="347453" r:id="rId230" name="Button 317">
              <controlPr defaultSize="0" print="0" autoFill="0" autoPict="0" macro="[0]!T_37">
                <anchor moveWithCells="1" sizeWithCells="1">
                  <from>
                    <xdr:col>0</xdr:col>
                    <xdr:colOff>0</xdr:colOff>
                    <xdr:row>47</xdr:row>
                    <xdr:rowOff>0</xdr:rowOff>
                  </from>
                  <to>
                    <xdr:col>1</xdr:col>
                    <xdr:colOff>0</xdr:colOff>
                    <xdr:row>48</xdr:row>
                    <xdr:rowOff>0</xdr:rowOff>
                  </to>
                </anchor>
              </controlPr>
            </control>
          </mc:Choice>
        </mc:AlternateContent>
        <mc:AlternateContent xmlns:mc="http://schemas.openxmlformats.org/markup-compatibility/2006">
          <mc:Choice Requires="x14">
            <control shapeId="347454" r:id="rId231" name="Button 318">
              <controlPr defaultSize="0" print="0" autoFill="0" autoPict="0" macro="[0]!T_38">
                <anchor moveWithCells="1" sizeWithCells="1">
                  <from>
                    <xdr:col>0</xdr:col>
                    <xdr:colOff>0</xdr:colOff>
                    <xdr:row>48</xdr:row>
                    <xdr:rowOff>0</xdr:rowOff>
                  </from>
                  <to>
                    <xdr:col>1</xdr:col>
                    <xdr:colOff>0</xdr:colOff>
                    <xdr:row>49</xdr:row>
                    <xdr:rowOff>0</xdr:rowOff>
                  </to>
                </anchor>
              </controlPr>
            </control>
          </mc:Choice>
        </mc:AlternateContent>
        <mc:AlternateContent xmlns:mc="http://schemas.openxmlformats.org/markup-compatibility/2006">
          <mc:Choice Requires="x14">
            <control shapeId="347455" r:id="rId232" name="Button 319">
              <controlPr defaultSize="0" print="0" autoFill="0" autoPict="0" macro="[0]!T_39">
                <anchor moveWithCells="1" sizeWithCells="1">
                  <from>
                    <xdr:col>0</xdr:col>
                    <xdr:colOff>0</xdr:colOff>
                    <xdr:row>49</xdr:row>
                    <xdr:rowOff>0</xdr:rowOff>
                  </from>
                  <to>
                    <xdr:col>1</xdr:col>
                    <xdr:colOff>0</xdr:colOff>
                    <xdr:row>50</xdr:row>
                    <xdr:rowOff>0</xdr:rowOff>
                  </to>
                </anchor>
              </controlPr>
            </control>
          </mc:Choice>
        </mc:AlternateContent>
        <mc:AlternateContent xmlns:mc="http://schemas.openxmlformats.org/markup-compatibility/2006">
          <mc:Choice Requires="x14">
            <control shapeId="347456" r:id="rId233" name="Button 320">
              <controlPr defaultSize="0" print="0" autoFill="0" autoPict="0" macro="[0]!T_40">
                <anchor moveWithCells="1" sizeWithCells="1">
                  <from>
                    <xdr:col>0</xdr:col>
                    <xdr:colOff>0</xdr:colOff>
                    <xdr:row>50</xdr:row>
                    <xdr:rowOff>0</xdr:rowOff>
                  </from>
                  <to>
                    <xdr:col>1</xdr:col>
                    <xdr:colOff>0</xdr:colOff>
                    <xdr:row>51</xdr:row>
                    <xdr:rowOff>0</xdr:rowOff>
                  </to>
                </anchor>
              </controlPr>
            </control>
          </mc:Choice>
        </mc:AlternateContent>
        <mc:AlternateContent xmlns:mc="http://schemas.openxmlformats.org/markup-compatibility/2006">
          <mc:Choice Requires="x14">
            <control shapeId="347457" r:id="rId234" name="Button 321">
              <controlPr defaultSize="0" print="0" autoFill="0" autoPict="0" macro="[0]!T_41">
                <anchor moveWithCells="1" sizeWithCells="1">
                  <from>
                    <xdr:col>0</xdr:col>
                    <xdr:colOff>0</xdr:colOff>
                    <xdr:row>51</xdr:row>
                    <xdr:rowOff>0</xdr:rowOff>
                  </from>
                  <to>
                    <xdr:col>1</xdr:col>
                    <xdr:colOff>0</xdr:colOff>
                    <xdr:row>52</xdr:row>
                    <xdr:rowOff>0</xdr:rowOff>
                  </to>
                </anchor>
              </controlPr>
            </control>
          </mc:Choice>
        </mc:AlternateContent>
        <mc:AlternateContent xmlns:mc="http://schemas.openxmlformats.org/markup-compatibility/2006">
          <mc:Choice Requires="x14">
            <control shapeId="347458" r:id="rId235" name="Button 322">
              <controlPr defaultSize="0" print="0" autoFill="0" autoPict="0" macro="[0]!T_42">
                <anchor moveWithCells="1" sizeWithCells="1">
                  <from>
                    <xdr:col>0</xdr:col>
                    <xdr:colOff>0</xdr:colOff>
                    <xdr:row>52</xdr:row>
                    <xdr:rowOff>0</xdr:rowOff>
                  </from>
                  <to>
                    <xdr:col>1</xdr:col>
                    <xdr:colOff>0</xdr:colOff>
                    <xdr:row>53</xdr:row>
                    <xdr:rowOff>0</xdr:rowOff>
                  </to>
                </anchor>
              </controlPr>
            </control>
          </mc:Choice>
        </mc:AlternateContent>
        <mc:AlternateContent xmlns:mc="http://schemas.openxmlformats.org/markup-compatibility/2006">
          <mc:Choice Requires="x14">
            <control shapeId="347459" r:id="rId236" name="Button 323">
              <controlPr defaultSize="0" print="0" autoFill="0" autoPict="0" macro="[0]!T_43">
                <anchor moveWithCells="1" sizeWithCells="1">
                  <from>
                    <xdr:col>0</xdr:col>
                    <xdr:colOff>0</xdr:colOff>
                    <xdr:row>53</xdr:row>
                    <xdr:rowOff>0</xdr:rowOff>
                  </from>
                  <to>
                    <xdr:col>1</xdr:col>
                    <xdr:colOff>0</xdr:colOff>
                    <xdr:row>54</xdr:row>
                    <xdr:rowOff>0</xdr:rowOff>
                  </to>
                </anchor>
              </controlPr>
            </control>
          </mc:Choice>
        </mc:AlternateContent>
        <mc:AlternateContent xmlns:mc="http://schemas.openxmlformats.org/markup-compatibility/2006">
          <mc:Choice Requires="x14">
            <control shapeId="347460" r:id="rId237" name="Button 324">
              <controlPr defaultSize="0" print="0" autoFill="0" autoPict="0" macro="[0]!T_44">
                <anchor moveWithCells="1" sizeWithCells="1">
                  <from>
                    <xdr:col>0</xdr:col>
                    <xdr:colOff>0</xdr:colOff>
                    <xdr:row>54</xdr:row>
                    <xdr:rowOff>0</xdr:rowOff>
                  </from>
                  <to>
                    <xdr:col>1</xdr:col>
                    <xdr:colOff>0</xdr:colOff>
                    <xdr:row>55</xdr:row>
                    <xdr:rowOff>0</xdr:rowOff>
                  </to>
                </anchor>
              </controlPr>
            </control>
          </mc:Choice>
        </mc:AlternateContent>
        <mc:AlternateContent xmlns:mc="http://schemas.openxmlformats.org/markup-compatibility/2006">
          <mc:Choice Requires="x14">
            <control shapeId="347461" r:id="rId238" name="Button 325">
              <controlPr defaultSize="0" print="0" autoFill="0" autoPict="0" macro="[0]!T_45">
                <anchor moveWithCells="1" sizeWithCells="1">
                  <from>
                    <xdr:col>0</xdr:col>
                    <xdr:colOff>0</xdr:colOff>
                    <xdr:row>55</xdr:row>
                    <xdr:rowOff>0</xdr:rowOff>
                  </from>
                  <to>
                    <xdr:col>1</xdr:col>
                    <xdr:colOff>0</xdr:colOff>
                    <xdr:row>56</xdr:row>
                    <xdr:rowOff>0</xdr:rowOff>
                  </to>
                </anchor>
              </controlPr>
            </control>
          </mc:Choice>
        </mc:AlternateContent>
        <mc:AlternateContent xmlns:mc="http://schemas.openxmlformats.org/markup-compatibility/2006">
          <mc:Choice Requires="x14">
            <control shapeId="347462" r:id="rId239" name="Button 326">
              <controlPr defaultSize="0" print="0" autoFill="0" autoPict="0" macro="[0]!T_46">
                <anchor moveWithCells="1" sizeWithCells="1">
                  <from>
                    <xdr:col>0</xdr:col>
                    <xdr:colOff>0</xdr:colOff>
                    <xdr:row>56</xdr:row>
                    <xdr:rowOff>0</xdr:rowOff>
                  </from>
                  <to>
                    <xdr:col>1</xdr:col>
                    <xdr:colOff>0</xdr:colOff>
                    <xdr:row>57</xdr:row>
                    <xdr:rowOff>0</xdr:rowOff>
                  </to>
                </anchor>
              </controlPr>
            </control>
          </mc:Choice>
        </mc:AlternateContent>
        <mc:AlternateContent xmlns:mc="http://schemas.openxmlformats.org/markup-compatibility/2006">
          <mc:Choice Requires="x14">
            <control shapeId="347463" r:id="rId240" name="Button 327">
              <controlPr defaultSize="0" print="0" autoFill="0" autoPict="0" macro="[0]!T_47">
                <anchor moveWithCells="1" sizeWithCells="1">
                  <from>
                    <xdr:col>0</xdr:col>
                    <xdr:colOff>0</xdr:colOff>
                    <xdr:row>57</xdr:row>
                    <xdr:rowOff>0</xdr:rowOff>
                  </from>
                  <to>
                    <xdr:col>1</xdr:col>
                    <xdr:colOff>0</xdr:colOff>
                    <xdr:row>58</xdr:row>
                    <xdr:rowOff>0</xdr:rowOff>
                  </to>
                </anchor>
              </controlPr>
            </control>
          </mc:Choice>
        </mc:AlternateContent>
        <mc:AlternateContent xmlns:mc="http://schemas.openxmlformats.org/markup-compatibility/2006">
          <mc:Choice Requires="x14">
            <control shapeId="347464" r:id="rId241" name="Button 328">
              <controlPr defaultSize="0" print="0" autoFill="0" autoPict="0" macro="[0]!T_48">
                <anchor moveWithCells="1" sizeWithCells="1">
                  <from>
                    <xdr:col>0</xdr:col>
                    <xdr:colOff>0</xdr:colOff>
                    <xdr:row>58</xdr:row>
                    <xdr:rowOff>0</xdr:rowOff>
                  </from>
                  <to>
                    <xdr:col>1</xdr:col>
                    <xdr:colOff>0</xdr:colOff>
                    <xdr:row>59</xdr:row>
                    <xdr:rowOff>0</xdr:rowOff>
                  </to>
                </anchor>
              </controlPr>
            </control>
          </mc:Choice>
        </mc:AlternateContent>
        <mc:AlternateContent xmlns:mc="http://schemas.openxmlformats.org/markup-compatibility/2006">
          <mc:Choice Requires="x14">
            <control shapeId="347465" r:id="rId242" name="Button 329">
              <controlPr defaultSize="0" print="0" autoFill="0" autoPict="0" macro="[0]!A_1">
                <anchor moveWithCells="1" sizeWithCells="1">
                  <from>
                    <xdr:col>0</xdr:col>
                    <xdr:colOff>0</xdr:colOff>
                    <xdr:row>2</xdr:row>
                    <xdr:rowOff>0</xdr:rowOff>
                  </from>
                  <to>
                    <xdr:col>1</xdr:col>
                    <xdr:colOff>0</xdr:colOff>
                    <xdr:row>3</xdr:row>
                    <xdr:rowOff>0</xdr:rowOff>
                  </to>
                </anchor>
              </controlPr>
            </control>
          </mc:Choice>
        </mc:AlternateContent>
        <mc:AlternateContent xmlns:mc="http://schemas.openxmlformats.org/markup-compatibility/2006">
          <mc:Choice Requires="x14">
            <control shapeId="347466" r:id="rId243" name="Button 330">
              <controlPr defaultSize="0" print="0" autoFill="0" autoPict="0" macro="[0]!A_2">
                <anchor moveWithCells="1" sizeWithCells="1">
                  <from>
                    <xdr:col>0</xdr:col>
                    <xdr:colOff>0</xdr:colOff>
                    <xdr:row>3</xdr:row>
                    <xdr:rowOff>0</xdr:rowOff>
                  </from>
                  <to>
                    <xdr:col>1</xdr:col>
                    <xdr:colOff>0</xdr:colOff>
                    <xdr:row>4</xdr:row>
                    <xdr:rowOff>0</xdr:rowOff>
                  </to>
                </anchor>
              </controlPr>
            </control>
          </mc:Choice>
        </mc:AlternateContent>
        <mc:AlternateContent xmlns:mc="http://schemas.openxmlformats.org/markup-compatibility/2006">
          <mc:Choice Requires="x14">
            <control shapeId="347467" r:id="rId244" name="Button 331">
              <controlPr defaultSize="0" print="0" autoFill="0" autoPict="0" macro="[0]!A_3">
                <anchor moveWithCells="1" sizeWithCells="1">
                  <from>
                    <xdr:col>0</xdr:col>
                    <xdr:colOff>0</xdr:colOff>
                    <xdr:row>4</xdr:row>
                    <xdr:rowOff>0</xdr:rowOff>
                  </from>
                  <to>
                    <xdr:col>1</xdr:col>
                    <xdr:colOff>0</xdr:colOff>
                    <xdr:row>5</xdr:row>
                    <xdr:rowOff>0</xdr:rowOff>
                  </to>
                </anchor>
              </controlPr>
            </control>
          </mc:Choice>
        </mc:AlternateContent>
        <mc:AlternateContent xmlns:mc="http://schemas.openxmlformats.org/markup-compatibility/2006">
          <mc:Choice Requires="x14">
            <control shapeId="347468" r:id="rId245" name="Button 332">
              <controlPr defaultSize="0" print="0" autoFill="0" autoPict="0" macro="[0]!A_4">
                <anchor moveWithCells="1" sizeWithCells="1">
                  <from>
                    <xdr:col>0</xdr:col>
                    <xdr:colOff>0</xdr:colOff>
                    <xdr:row>5</xdr:row>
                    <xdr:rowOff>0</xdr:rowOff>
                  </from>
                  <to>
                    <xdr:col>1</xdr:col>
                    <xdr:colOff>0</xdr:colOff>
                    <xdr:row>6</xdr:row>
                    <xdr:rowOff>0</xdr:rowOff>
                  </to>
                </anchor>
              </controlPr>
            </control>
          </mc:Choice>
        </mc:AlternateContent>
        <mc:AlternateContent xmlns:mc="http://schemas.openxmlformats.org/markup-compatibility/2006">
          <mc:Choice Requires="x14">
            <control shapeId="347470" r:id="rId246" name="Button 334">
              <controlPr defaultSize="0" print="0" autoFill="0" autoPict="0" macro="[0]!T_1">
                <anchor moveWithCells="1" sizeWithCells="1">
                  <from>
                    <xdr:col>0</xdr:col>
                    <xdr:colOff>0</xdr:colOff>
                    <xdr:row>11</xdr:row>
                    <xdr:rowOff>0</xdr:rowOff>
                  </from>
                  <to>
                    <xdr:col>1</xdr:col>
                    <xdr:colOff>0</xdr:colOff>
                    <xdr:row>12</xdr:row>
                    <xdr:rowOff>0</xdr:rowOff>
                  </to>
                </anchor>
              </controlPr>
            </control>
          </mc:Choice>
        </mc:AlternateContent>
        <mc:AlternateContent xmlns:mc="http://schemas.openxmlformats.org/markup-compatibility/2006">
          <mc:Choice Requires="x14">
            <control shapeId="347471" r:id="rId247" name="Button 335">
              <controlPr defaultSize="0" print="0" autoFill="0" autoPict="0" macro="[0]!T_2">
                <anchor moveWithCells="1" sizeWithCells="1">
                  <from>
                    <xdr:col>0</xdr:col>
                    <xdr:colOff>0</xdr:colOff>
                    <xdr:row>12</xdr:row>
                    <xdr:rowOff>0</xdr:rowOff>
                  </from>
                  <to>
                    <xdr:col>1</xdr:col>
                    <xdr:colOff>0</xdr:colOff>
                    <xdr:row>13</xdr:row>
                    <xdr:rowOff>0</xdr:rowOff>
                  </to>
                </anchor>
              </controlPr>
            </control>
          </mc:Choice>
        </mc:AlternateContent>
        <mc:AlternateContent xmlns:mc="http://schemas.openxmlformats.org/markup-compatibility/2006">
          <mc:Choice Requires="x14">
            <control shapeId="347472" r:id="rId248" name="Button 336">
              <controlPr defaultSize="0" print="0" autoFill="0" autoPict="0" macro="[0]!T_3">
                <anchor moveWithCells="1" sizeWithCells="1">
                  <from>
                    <xdr:col>0</xdr:col>
                    <xdr:colOff>0</xdr:colOff>
                    <xdr:row>13</xdr:row>
                    <xdr:rowOff>0</xdr:rowOff>
                  </from>
                  <to>
                    <xdr:col>1</xdr:col>
                    <xdr:colOff>0</xdr:colOff>
                    <xdr:row>14</xdr:row>
                    <xdr:rowOff>0</xdr:rowOff>
                  </to>
                </anchor>
              </controlPr>
            </control>
          </mc:Choice>
        </mc:AlternateContent>
        <mc:AlternateContent xmlns:mc="http://schemas.openxmlformats.org/markup-compatibility/2006">
          <mc:Choice Requires="x14">
            <control shapeId="347473" r:id="rId249" name="Button 337">
              <controlPr defaultSize="0" print="0" autoFill="0" autoPict="0" macro="[0]!T_4">
                <anchor moveWithCells="1" sizeWithCells="1">
                  <from>
                    <xdr:col>0</xdr:col>
                    <xdr:colOff>0</xdr:colOff>
                    <xdr:row>14</xdr:row>
                    <xdr:rowOff>0</xdr:rowOff>
                  </from>
                  <to>
                    <xdr:col>1</xdr:col>
                    <xdr:colOff>0</xdr:colOff>
                    <xdr:row>15</xdr:row>
                    <xdr:rowOff>0</xdr:rowOff>
                  </to>
                </anchor>
              </controlPr>
            </control>
          </mc:Choice>
        </mc:AlternateContent>
        <mc:AlternateContent xmlns:mc="http://schemas.openxmlformats.org/markup-compatibility/2006">
          <mc:Choice Requires="x14">
            <control shapeId="347474" r:id="rId250" name="Button 338">
              <controlPr defaultSize="0" print="0" autoFill="0" autoPict="0" macro="[0]!T_5">
                <anchor moveWithCells="1" sizeWithCells="1">
                  <from>
                    <xdr:col>0</xdr:col>
                    <xdr:colOff>0</xdr:colOff>
                    <xdr:row>15</xdr:row>
                    <xdr:rowOff>0</xdr:rowOff>
                  </from>
                  <to>
                    <xdr:col>1</xdr:col>
                    <xdr:colOff>0</xdr:colOff>
                    <xdr:row>16</xdr:row>
                    <xdr:rowOff>0</xdr:rowOff>
                  </to>
                </anchor>
              </controlPr>
            </control>
          </mc:Choice>
        </mc:AlternateContent>
        <mc:AlternateContent xmlns:mc="http://schemas.openxmlformats.org/markup-compatibility/2006">
          <mc:Choice Requires="x14">
            <control shapeId="347475" r:id="rId251" name="Button 339">
              <controlPr defaultSize="0" print="0" autoFill="0" autoPict="0" macro="[0]!T_6">
                <anchor moveWithCells="1" sizeWithCells="1">
                  <from>
                    <xdr:col>0</xdr:col>
                    <xdr:colOff>0</xdr:colOff>
                    <xdr:row>16</xdr:row>
                    <xdr:rowOff>0</xdr:rowOff>
                  </from>
                  <to>
                    <xdr:col>1</xdr:col>
                    <xdr:colOff>0</xdr:colOff>
                    <xdr:row>17</xdr:row>
                    <xdr:rowOff>0</xdr:rowOff>
                  </to>
                </anchor>
              </controlPr>
            </control>
          </mc:Choice>
        </mc:AlternateContent>
        <mc:AlternateContent xmlns:mc="http://schemas.openxmlformats.org/markup-compatibility/2006">
          <mc:Choice Requires="x14">
            <control shapeId="347476" r:id="rId252" name="Button 340">
              <controlPr defaultSize="0" print="0" autoFill="0" autoPict="0" macro="[0]!T_7">
                <anchor moveWithCells="1" sizeWithCells="1">
                  <from>
                    <xdr:col>0</xdr:col>
                    <xdr:colOff>0</xdr:colOff>
                    <xdr:row>17</xdr:row>
                    <xdr:rowOff>0</xdr:rowOff>
                  </from>
                  <to>
                    <xdr:col>1</xdr:col>
                    <xdr:colOff>0</xdr:colOff>
                    <xdr:row>18</xdr:row>
                    <xdr:rowOff>0</xdr:rowOff>
                  </to>
                </anchor>
              </controlPr>
            </control>
          </mc:Choice>
        </mc:AlternateContent>
        <mc:AlternateContent xmlns:mc="http://schemas.openxmlformats.org/markup-compatibility/2006">
          <mc:Choice Requires="x14">
            <control shapeId="347477" r:id="rId253" name="Button 341">
              <controlPr defaultSize="0" print="0" autoFill="0" autoPict="0" macro="[0]!T_8">
                <anchor moveWithCells="1" sizeWithCells="1">
                  <from>
                    <xdr:col>0</xdr:col>
                    <xdr:colOff>0</xdr:colOff>
                    <xdr:row>18</xdr:row>
                    <xdr:rowOff>0</xdr:rowOff>
                  </from>
                  <to>
                    <xdr:col>1</xdr:col>
                    <xdr:colOff>0</xdr:colOff>
                    <xdr:row>19</xdr:row>
                    <xdr:rowOff>0</xdr:rowOff>
                  </to>
                </anchor>
              </controlPr>
            </control>
          </mc:Choice>
        </mc:AlternateContent>
        <mc:AlternateContent xmlns:mc="http://schemas.openxmlformats.org/markup-compatibility/2006">
          <mc:Choice Requires="x14">
            <control shapeId="347478" r:id="rId254" name="Button 342">
              <controlPr defaultSize="0" print="0" autoFill="0" autoPict="0" macro="[0]!T_9">
                <anchor moveWithCells="1" sizeWithCells="1">
                  <from>
                    <xdr:col>0</xdr:col>
                    <xdr:colOff>0</xdr:colOff>
                    <xdr:row>19</xdr:row>
                    <xdr:rowOff>0</xdr:rowOff>
                  </from>
                  <to>
                    <xdr:col>1</xdr:col>
                    <xdr:colOff>0</xdr:colOff>
                    <xdr:row>20</xdr:row>
                    <xdr:rowOff>0</xdr:rowOff>
                  </to>
                </anchor>
              </controlPr>
            </control>
          </mc:Choice>
        </mc:AlternateContent>
        <mc:AlternateContent xmlns:mc="http://schemas.openxmlformats.org/markup-compatibility/2006">
          <mc:Choice Requires="x14">
            <control shapeId="347479" r:id="rId255" name="Button 343">
              <controlPr defaultSize="0" print="0" autoFill="0" autoPict="0" macro="[0]!T_10">
                <anchor moveWithCells="1" sizeWithCells="1">
                  <from>
                    <xdr:col>0</xdr:col>
                    <xdr:colOff>0</xdr:colOff>
                    <xdr:row>20</xdr:row>
                    <xdr:rowOff>0</xdr:rowOff>
                  </from>
                  <to>
                    <xdr:col>1</xdr:col>
                    <xdr:colOff>0</xdr:colOff>
                    <xdr:row>21</xdr:row>
                    <xdr:rowOff>0</xdr:rowOff>
                  </to>
                </anchor>
              </controlPr>
            </control>
          </mc:Choice>
        </mc:AlternateContent>
        <mc:AlternateContent xmlns:mc="http://schemas.openxmlformats.org/markup-compatibility/2006">
          <mc:Choice Requires="x14">
            <control shapeId="347480" r:id="rId256" name="Button 344">
              <controlPr defaultSize="0" print="0" autoFill="0" autoPict="0" macro="[0]!T_11">
                <anchor moveWithCells="1" sizeWithCells="1">
                  <from>
                    <xdr:col>0</xdr:col>
                    <xdr:colOff>0</xdr:colOff>
                    <xdr:row>21</xdr:row>
                    <xdr:rowOff>0</xdr:rowOff>
                  </from>
                  <to>
                    <xdr:col>1</xdr:col>
                    <xdr:colOff>0</xdr:colOff>
                    <xdr:row>22</xdr:row>
                    <xdr:rowOff>0</xdr:rowOff>
                  </to>
                </anchor>
              </controlPr>
            </control>
          </mc:Choice>
        </mc:AlternateContent>
        <mc:AlternateContent xmlns:mc="http://schemas.openxmlformats.org/markup-compatibility/2006">
          <mc:Choice Requires="x14">
            <control shapeId="347481" r:id="rId257" name="Button 345">
              <controlPr defaultSize="0" print="0" autoFill="0" autoPict="0" macro="[0]!T_12">
                <anchor moveWithCells="1" sizeWithCells="1">
                  <from>
                    <xdr:col>0</xdr:col>
                    <xdr:colOff>0</xdr:colOff>
                    <xdr:row>22</xdr:row>
                    <xdr:rowOff>0</xdr:rowOff>
                  </from>
                  <to>
                    <xdr:col>1</xdr:col>
                    <xdr:colOff>0</xdr:colOff>
                    <xdr:row>23</xdr:row>
                    <xdr:rowOff>0</xdr:rowOff>
                  </to>
                </anchor>
              </controlPr>
            </control>
          </mc:Choice>
        </mc:AlternateContent>
        <mc:AlternateContent xmlns:mc="http://schemas.openxmlformats.org/markup-compatibility/2006">
          <mc:Choice Requires="x14">
            <control shapeId="347482" r:id="rId258" name="Button 346">
              <controlPr defaultSize="0" print="0" autoFill="0" autoPict="0" macro="[0]!T_13">
                <anchor moveWithCells="1" sizeWithCells="1">
                  <from>
                    <xdr:col>0</xdr:col>
                    <xdr:colOff>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347483" r:id="rId259" name="Button 347">
              <controlPr defaultSize="0" print="0" autoFill="0" autoPict="0" macro="[0]!T_14">
                <anchor moveWithCells="1" sizeWithCells="1">
                  <from>
                    <xdr:col>0</xdr:col>
                    <xdr:colOff>0</xdr:colOff>
                    <xdr:row>24</xdr:row>
                    <xdr:rowOff>0</xdr:rowOff>
                  </from>
                  <to>
                    <xdr:col>1</xdr:col>
                    <xdr:colOff>0</xdr:colOff>
                    <xdr:row>25</xdr:row>
                    <xdr:rowOff>0</xdr:rowOff>
                  </to>
                </anchor>
              </controlPr>
            </control>
          </mc:Choice>
        </mc:AlternateContent>
        <mc:AlternateContent xmlns:mc="http://schemas.openxmlformats.org/markup-compatibility/2006">
          <mc:Choice Requires="x14">
            <control shapeId="347484" r:id="rId260" name="Button 348">
              <controlPr defaultSize="0" print="0" autoFill="0" autoPict="0" macro="[0]!T_15">
                <anchor moveWithCells="1" sizeWithCells="1">
                  <from>
                    <xdr:col>0</xdr:col>
                    <xdr:colOff>0</xdr:colOff>
                    <xdr:row>25</xdr:row>
                    <xdr:rowOff>0</xdr:rowOff>
                  </from>
                  <to>
                    <xdr:col>1</xdr:col>
                    <xdr:colOff>0</xdr:colOff>
                    <xdr:row>26</xdr:row>
                    <xdr:rowOff>0</xdr:rowOff>
                  </to>
                </anchor>
              </controlPr>
            </control>
          </mc:Choice>
        </mc:AlternateContent>
        <mc:AlternateContent xmlns:mc="http://schemas.openxmlformats.org/markup-compatibility/2006">
          <mc:Choice Requires="x14">
            <control shapeId="347485" r:id="rId261" name="Button 349">
              <controlPr defaultSize="0" print="0" autoFill="0" autoPict="0" macro="[0]!T_16">
                <anchor moveWithCells="1" sizeWithCells="1">
                  <from>
                    <xdr:col>0</xdr:col>
                    <xdr:colOff>0</xdr:colOff>
                    <xdr:row>26</xdr:row>
                    <xdr:rowOff>0</xdr:rowOff>
                  </from>
                  <to>
                    <xdr:col>1</xdr:col>
                    <xdr:colOff>0</xdr:colOff>
                    <xdr:row>27</xdr:row>
                    <xdr:rowOff>0</xdr:rowOff>
                  </to>
                </anchor>
              </controlPr>
            </control>
          </mc:Choice>
        </mc:AlternateContent>
        <mc:AlternateContent xmlns:mc="http://schemas.openxmlformats.org/markup-compatibility/2006">
          <mc:Choice Requires="x14">
            <control shapeId="347486" r:id="rId262" name="Button 350">
              <controlPr defaultSize="0" print="0" autoFill="0" autoPict="0" macro="[0]!T_17">
                <anchor moveWithCells="1" sizeWithCells="1">
                  <from>
                    <xdr:col>0</xdr:col>
                    <xdr:colOff>0</xdr:colOff>
                    <xdr:row>27</xdr:row>
                    <xdr:rowOff>0</xdr:rowOff>
                  </from>
                  <to>
                    <xdr:col>1</xdr:col>
                    <xdr:colOff>0</xdr:colOff>
                    <xdr:row>28</xdr:row>
                    <xdr:rowOff>0</xdr:rowOff>
                  </to>
                </anchor>
              </controlPr>
            </control>
          </mc:Choice>
        </mc:AlternateContent>
        <mc:AlternateContent xmlns:mc="http://schemas.openxmlformats.org/markup-compatibility/2006">
          <mc:Choice Requires="x14">
            <control shapeId="347487" r:id="rId263" name="Button 351">
              <controlPr defaultSize="0" print="0" autoFill="0" autoPict="0" macro="[0]!T_18">
                <anchor moveWithCells="1" sizeWithCells="1">
                  <from>
                    <xdr:col>0</xdr:col>
                    <xdr:colOff>0</xdr:colOff>
                    <xdr:row>28</xdr:row>
                    <xdr:rowOff>0</xdr:rowOff>
                  </from>
                  <to>
                    <xdr:col>1</xdr:col>
                    <xdr:colOff>0</xdr:colOff>
                    <xdr:row>29</xdr:row>
                    <xdr:rowOff>0</xdr:rowOff>
                  </to>
                </anchor>
              </controlPr>
            </control>
          </mc:Choice>
        </mc:AlternateContent>
        <mc:AlternateContent xmlns:mc="http://schemas.openxmlformats.org/markup-compatibility/2006">
          <mc:Choice Requires="x14">
            <control shapeId="347488" r:id="rId264" name="Button 352">
              <controlPr defaultSize="0" print="0" autoFill="0" autoPict="0" macro="[0]!T_19">
                <anchor moveWithCells="1" sizeWithCells="1">
                  <from>
                    <xdr:col>0</xdr:col>
                    <xdr:colOff>0</xdr:colOff>
                    <xdr:row>29</xdr:row>
                    <xdr:rowOff>0</xdr:rowOff>
                  </from>
                  <to>
                    <xdr:col>1</xdr:col>
                    <xdr:colOff>0</xdr:colOff>
                    <xdr:row>30</xdr:row>
                    <xdr:rowOff>0</xdr:rowOff>
                  </to>
                </anchor>
              </controlPr>
            </control>
          </mc:Choice>
        </mc:AlternateContent>
        <mc:AlternateContent xmlns:mc="http://schemas.openxmlformats.org/markup-compatibility/2006">
          <mc:Choice Requires="x14">
            <control shapeId="347489" r:id="rId265" name="Button 353">
              <controlPr defaultSize="0" print="0" autoFill="0" autoPict="0" macro="[0]!T_20">
                <anchor moveWithCells="1" sizeWithCells="1">
                  <from>
                    <xdr:col>0</xdr:col>
                    <xdr:colOff>0</xdr:colOff>
                    <xdr:row>30</xdr:row>
                    <xdr:rowOff>0</xdr:rowOff>
                  </from>
                  <to>
                    <xdr:col>1</xdr:col>
                    <xdr:colOff>0</xdr:colOff>
                    <xdr:row>31</xdr:row>
                    <xdr:rowOff>0</xdr:rowOff>
                  </to>
                </anchor>
              </controlPr>
            </control>
          </mc:Choice>
        </mc:AlternateContent>
        <mc:AlternateContent xmlns:mc="http://schemas.openxmlformats.org/markup-compatibility/2006">
          <mc:Choice Requires="x14">
            <control shapeId="347490" r:id="rId266" name="Button 354">
              <controlPr defaultSize="0" print="0" autoFill="0" autoPict="0" macro="[0]!T_21">
                <anchor moveWithCells="1" sizeWithCells="1">
                  <from>
                    <xdr:col>0</xdr:col>
                    <xdr:colOff>0</xdr:colOff>
                    <xdr:row>31</xdr:row>
                    <xdr:rowOff>0</xdr:rowOff>
                  </from>
                  <to>
                    <xdr:col>1</xdr:col>
                    <xdr:colOff>0</xdr:colOff>
                    <xdr:row>32</xdr:row>
                    <xdr:rowOff>0</xdr:rowOff>
                  </to>
                </anchor>
              </controlPr>
            </control>
          </mc:Choice>
        </mc:AlternateContent>
        <mc:AlternateContent xmlns:mc="http://schemas.openxmlformats.org/markup-compatibility/2006">
          <mc:Choice Requires="x14">
            <control shapeId="347491" r:id="rId267" name="Button 355">
              <controlPr defaultSize="0" print="0" autoFill="0" autoPict="0" macro="[0]!T_22">
                <anchor moveWithCells="1" sizeWithCells="1">
                  <from>
                    <xdr:col>0</xdr:col>
                    <xdr:colOff>0</xdr:colOff>
                    <xdr:row>32</xdr:row>
                    <xdr:rowOff>0</xdr:rowOff>
                  </from>
                  <to>
                    <xdr:col>1</xdr:col>
                    <xdr:colOff>0</xdr:colOff>
                    <xdr:row>33</xdr:row>
                    <xdr:rowOff>0</xdr:rowOff>
                  </to>
                </anchor>
              </controlPr>
            </control>
          </mc:Choice>
        </mc:AlternateContent>
        <mc:AlternateContent xmlns:mc="http://schemas.openxmlformats.org/markup-compatibility/2006">
          <mc:Choice Requires="x14">
            <control shapeId="347492" r:id="rId268" name="Button 356">
              <controlPr defaultSize="0" print="0" autoFill="0" autoPict="0" macro="[0]!T_23">
                <anchor moveWithCells="1" sizeWithCells="1">
                  <from>
                    <xdr:col>0</xdr:col>
                    <xdr:colOff>0</xdr:colOff>
                    <xdr:row>33</xdr:row>
                    <xdr:rowOff>0</xdr:rowOff>
                  </from>
                  <to>
                    <xdr:col>1</xdr:col>
                    <xdr:colOff>0</xdr:colOff>
                    <xdr:row>34</xdr:row>
                    <xdr:rowOff>0</xdr:rowOff>
                  </to>
                </anchor>
              </controlPr>
            </control>
          </mc:Choice>
        </mc:AlternateContent>
        <mc:AlternateContent xmlns:mc="http://schemas.openxmlformats.org/markup-compatibility/2006">
          <mc:Choice Requires="x14">
            <control shapeId="347493" r:id="rId269" name="Button 357">
              <controlPr defaultSize="0" print="0" autoFill="0" autoPict="0" macro="[0]!T_24">
                <anchor moveWithCells="1" sizeWithCells="1">
                  <from>
                    <xdr:col>0</xdr:col>
                    <xdr:colOff>0</xdr:colOff>
                    <xdr:row>34</xdr:row>
                    <xdr:rowOff>0</xdr:rowOff>
                  </from>
                  <to>
                    <xdr:col>1</xdr:col>
                    <xdr:colOff>0</xdr:colOff>
                    <xdr:row>35</xdr:row>
                    <xdr:rowOff>0</xdr:rowOff>
                  </to>
                </anchor>
              </controlPr>
            </control>
          </mc:Choice>
        </mc:AlternateContent>
        <mc:AlternateContent xmlns:mc="http://schemas.openxmlformats.org/markup-compatibility/2006">
          <mc:Choice Requires="x14">
            <control shapeId="347494" r:id="rId270" name="Button 358">
              <controlPr defaultSize="0" print="0" autoFill="0" autoPict="0" macro="[0]!T_25">
                <anchor moveWithCells="1" sizeWithCells="1">
                  <from>
                    <xdr:col>0</xdr:col>
                    <xdr:colOff>0</xdr:colOff>
                    <xdr:row>35</xdr:row>
                    <xdr:rowOff>0</xdr:rowOff>
                  </from>
                  <to>
                    <xdr:col>1</xdr:col>
                    <xdr:colOff>0</xdr:colOff>
                    <xdr:row>36</xdr:row>
                    <xdr:rowOff>0</xdr:rowOff>
                  </to>
                </anchor>
              </controlPr>
            </control>
          </mc:Choice>
        </mc:AlternateContent>
        <mc:AlternateContent xmlns:mc="http://schemas.openxmlformats.org/markup-compatibility/2006">
          <mc:Choice Requires="x14">
            <control shapeId="347495" r:id="rId271" name="Button 359">
              <controlPr defaultSize="0" print="0" autoFill="0" autoPict="0" macro="[0]!T_26">
                <anchor moveWithCells="1" sizeWithCells="1">
                  <from>
                    <xdr:col>0</xdr:col>
                    <xdr:colOff>0</xdr:colOff>
                    <xdr:row>36</xdr:row>
                    <xdr:rowOff>0</xdr:rowOff>
                  </from>
                  <to>
                    <xdr:col>1</xdr:col>
                    <xdr:colOff>0</xdr:colOff>
                    <xdr:row>37</xdr:row>
                    <xdr:rowOff>0</xdr:rowOff>
                  </to>
                </anchor>
              </controlPr>
            </control>
          </mc:Choice>
        </mc:AlternateContent>
        <mc:AlternateContent xmlns:mc="http://schemas.openxmlformats.org/markup-compatibility/2006">
          <mc:Choice Requires="x14">
            <control shapeId="347496" r:id="rId272" name="Button 360">
              <controlPr defaultSize="0" print="0" autoFill="0" autoPict="0" macro="[0]!T_27">
                <anchor moveWithCells="1" sizeWithCells="1">
                  <from>
                    <xdr:col>0</xdr:col>
                    <xdr:colOff>0</xdr:colOff>
                    <xdr:row>37</xdr:row>
                    <xdr:rowOff>0</xdr:rowOff>
                  </from>
                  <to>
                    <xdr:col>1</xdr:col>
                    <xdr:colOff>0</xdr:colOff>
                    <xdr:row>38</xdr:row>
                    <xdr:rowOff>0</xdr:rowOff>
                  </to>
                </anchor>
              </controlPr>
            </control>
          </mc:Choice>
        </mc:AlternateContent>
        <mc:AlternateContent xmlns:mc="http://schemas.openxmlformats.org/markup-compatibility/2006">
          <mc:Choice Requires="x14">
            <control shapeId="347497" r:id="rId273" name="Button 361">
              <controlPr defaultSize="0" print="0" autoFill="0" autoPict="0" macro="[0]!T_28">
                <anchor moveWithCells="1" sizeWithCells="1">
                  <from>
                    <xdr:col>0</xdr:col>
                    <xdr:colOff>0</xdr:colOff>
                    <xdr:row>38</xdr:row>
                    <xdr:rowOff>0</xdr:rowOff>
                  </from>
                  <to>
                    <xdr:col>1</xdr:col>
                    <xdr:colOff>0</xdr:colOff>
                    <xdr:row>39</xdr:row>
                    <xdr:rowOff>0</xdr:rowOff>
                  </to>
                </anchor>
              </controlPr>
            </control>
          </mc:Choice>
        </mc:AlternateContent>
        <mc:AlternateContent xmlns:mc="http://schemas.openxmlformats.org/markup-compatibility/2006">
          <mc:Choice Requires="x14">
            <control shapeId="347498" r:id="rId274" name="Button 362">
              <controlPr defaultSize="0" print="0" autoFill="0" autoPict="0" macro="[0]!T_29">
                <anchor moveWithCells="1" sizeWithCells="1">
                  <from>
                    <xdr:col>0</xdr:col>
                    <xdr:colOff>0</xdr:colOff>
                    <xdr:row>39</xdr:row>
                    <xdr:rowOff>0</xdr:rowOff>
                  </from>
                  <to>
                    <xdr:col>1</xdr:col>
                    <xdr:colOff>0</xdr:colOff>
                    <xdr:row>40</xdr:row>
                    <xdr:rowOff>0</xdr:rowOff>
                  </to>
                </anchor>
              </controlPr>
            </control>
          </mc:Choice>
        </mc:AlternateContent>
        <mc:AlternateContent xmlns:mc="http://schemas.openxmlformats.org/markup-compatibility/2006">
          <mc:Choice Requires="x14">
            <control shapeId="347499" r:id="rId275" name="Button 363">
              <controlPr defaultSize="0" print="0" autoFill="0" autoPict="0" macro="[0]!T_30">
                <anchor moveWithCells="1" sizeWithCells="1">
                  <from>
                    <xdr:col>0</xdr:col>
                    <xdr:colOff>0</xdr:colOff>
                    <xdr:row>40</xdr:row>
                    <xdr:rowOff>0</xdr:rowOff>
                  </from>
                  <to>
                    <xdr:col>1</xdr:col>
                    <xdr:colOff>0</xdr:colOff>
                    <xdr:row>41</xdr:row>
                    <xdr:rowOff>0</xdr:rowOff>
                  </to>
                </anchor>
              </controlPr>
            </control>
          </mc:Choice>
        </mc:AlternateContent>
        <mc:AlternateContent xmlns:mc="http://schemas.openxmlformats.org/markup-compatibility/2006">
          <mc:Choice Requires="x14">
            <control shapeId="347500" r:id="rId276" name="Button 364">
              <controlPr defaultSize="0" print="0" autoFill="0" autoPict="0" macro="[0]!T_31">
                <anchor moveWithCells="1" sizeWithCells="1">
                  <from>
                    <xdr:col>0</xdr:col>
                    <xdr:colOff>0</xdr:colOff>
                    <xdr:row>41</xdr:row>
                    <xdr:rowOff>0</xdr:rowOff>
                  </from>
                  <to>
                    <xdr:col>1</xdr:col>
                    <xdr:colOff>0</xdr:colOff>
                    <xdr:row>42</xdr:row>
                    <xdr:rowOff>0</xdr:rowOff>
                  </to>
                </anchor>
              </controlPr>
            </control>
          </mc:Choice>
        </mc:AlternateContent>
        <mc:AlternateContent xmlns:mc="http://schemas.openxmlformats.org/markup-compatibility/2006">
          <mc:Choice Requires="x14">
            <control shapeId="347501" r:id="rId277" name="Button 365">
              <controlPr defaultSize="0" print="0" autoFill="0" autoPict="0" macro="[0]!T_32">
                <anchor moveWithCells="1" sizeWithCells="1">
                  <from>
                    <xdr:col>0</xdr:col>
                    <xdr:colOff>0</xdr:colOff>
                    <xdr:row>42</xdr:row>
                    <xdr:rowOff>0</xdr:rowOff>
                  </from>
                  <to>
                    <xdr:col>1</xdr:col>
                    <xdr:colOff>0</xdr:colOff>
                    <xdr:row>43</xdr:row>
                    <xdr:rowOff>0</xdr:rowOff>
                  </to>
                </anchor>
              </controlPr>
            </control>
          </mc:Choice>
        </mc:AlternateContent>
        <mc:AlternateContent xmlns:mc="http://schemas.openxmlformats.org/markup-compatibility/2006">
          <mc:Choice Requires="x14">
            <control shapeId="347502" r:id="rId278" name="Button 366">
              <controlPr defaultSize="0" print="0" autoFill="0" autoPict="0" macro="[0]!T_33">
                <anchor moveWithCells="1" sizeWithCells="1">
                  <from>
                    <xdr:col>0</xdr:col>
                    <xdr:colOff>0</xdr:colOff>
                    <xdr:row>43</xdr:row>
                    <xdr:rowOff>0</xdr:rowOff>
                  </from>
                  <to>
                    <xdr:col>1</xdr:col>
                    <xdr:colOff>0</xdr:colOff>
                    <xdr:row>44</xdr:row>
                    <xdr:rowOff>0</xdr:rowOff>
                  </to>
                </anchor>
              </controlPr>
            </control>
          </mc:Choice>
        </mc:AlternateContent>
        <mc:AlternateContent xmlns:mc="http://schemas.openxmlformats.org/markup-compatibility/2006">
          <mc:Choice Requires="x14">
            <control shapeId="347503" r:id="rId279" name="Button 367">
              <controlPr defaultSize="0" print="0" autoFill="0" autoPict="0" macro="[0]!T_34">
                <anchor moveWithCells="1" sizeWithCells="1">
                  <from>
                    <xdr:col>0</xdr:col>
                    <xdr:colOff>0</xdr:colOff>
                    <xdr:row>44</xdr:row>
                    <xdr:rowOff>0</xdr:rowOff>
                  </from>
                  <to>
                    <xdr:col>1</xdr:col>
                    <xdr:colOff>0</xdr:colOff>
                    <xdr:row>45</xdr:row>
                    <xdr:rowOff>0</xdr:rowOff>
                  </to>
                </anchor>
              </controlPr>
            </control>
          </mc:Choice>
        </mc:AlternateContent>
        <mc:AlternateContent xmlns:mc="http://schemas.openxmlformats.org/markup-compatibility/2006">
          <mc:Choice Requires="x14">
            <control shapeId="347504" r:id="rId280" name="Button 368">
              <controlPr defaultSize="0" print="0" autoFill="0" autoPict="0" macro="[0]!T_35">
                <anchor moveWithCells="1" sizeWithCells="1">
                  <from>
                    <xdr:col>0</xdr:col>
                    <xdr:colOff>0</xdr:colOff>
                    <xdr:row>45</xdr:row>
                    <xdr:rowOff>0</xdr:rowOff>
                  </from>
                  <to>
                    <xdr:col>1</xdr:col>
                    <xdr:colOff>0</xdr:colOff>
                    <xdr:row>46</xdr:row>
                    <xdr:rowOff>0</xdr:rowOff>
                  </to>
                </anchor>
              </controlPr>
            </control>
          </mc:Choice>
        </mc:AlternateContent>
        <mc:AlternateContent xmlns:mc="http://schemas.openxmlformats.org/markup-compatibility/2006">
          <mc:Choice Requires="x14">
            <control shapeId="347505" r:id="rId281" name="Button 369">
              <controlPr defaultSize="0" print="0" autoFill="0" autoPict="0" macro="[0]!T_36">
                <anchor moveWithCells="1" sizeWithCells="1">
                  <from>
                    <xdr:col>0</xdr:col>
                    <xdr:colOff>0</xdr:colOff>
                    <xdr:row>46</xdr:row>
                    <xdr:rowOff>0</xdr:rowOff>
                  </from>
                  <to>
                    <xdr:col>1</xdr:col>
                    <xdr:colOff>0</xdr:colOff>
                    <xdr:row>47</xdr:row>
                    <xdr:rowOff>0</xdr:rowOff>
                  </to>
                </anchor>
              </controlPr>
            </control>
          </mc:Choice>
        </mc:AlternateContent>
        <mc:AlternateContent xmlns:mc="http://schemas.openxmlformats.org/markup-compatibility/2006">
          <mc:Choice Requires="x14">
            <control shapeId="347506" r:id="rId282" name="Button 370">
              <controlPr defaultSize="0" print="0" autoFill="0" autoPict="0" macro="[0]!T_37">
                <anchor moveWithCells="1" sizeWithCells="1">
                  <from>
                    <xdr:col>0</xdr:col>
                    <xdr:colOff>0</xdr:colOff>
                    <xdr:row>47</xdr:row>
                    <xdr:rowOff>0</xdr:rowOff>
                  </from>
                  <to>
                    <xdr:col>1</xdr:col>
                    <xdr:colOff>0</xdr:colOff>
                    <xdr:row>48</xdr:row>
                    <xdr:rowOff>0</xdr:rowOff>
                  </to>
                </anchor>
              </controlPr>
            </control>
          </mc:Choice>
        </mc:AlternateContent>
        <mc:AlternateContent xmlns:mc="http://schemas.openxmlformats.org/markup-compatibility/2006">
          <mc:Choice Requires="x14">
            <control shapeId="347507" r:id="rId283" name="Button 371">
              <controlPr defaultSize="0" print="0" autoFill="0" autoPict="0" macro="[0]!T_38">
                <anchor moveWithCells="1" sizeWithCells="1">
                  <from>
                    <xdr:col>0</xdr:col>
                    <xdr:colOff>0</xdr:colOff>
                    <xdr:row>48</xdr:row>
                    <xdr:rowOff>0</xdr:rowOff>
                  </from>
                  <to>
                    <xdr:col>1</xdr:col>
                    <xdr:colOff>0</xdr:colOff>
                    <xdr:row>49</xdr:row>
                    <xdr:rowOff>0</xdr:rowOff>
                  </to>
                </anchor>
              </controlPr>
            </control>
          </mc:Choice>
        </mc:AlternateContent>
        <mc:AlternateContent xmlns:mc="http://schemas.openxmlformats.org/markup-compatibility/2006">
          <mc:Choice Requires="x14">
            <control shapeId="347508" r:id="rId284" name="Button 372">
              <controlPr defaultSize="0" print="0" autoFill="0" autoPict="0" macro="[0]!T_39">
                <anchor moveWithCells="1" sizeWithCells="1">
                  <from>
                    <xdr:col>0</xdr:col>
                    <xdr:colOff>0</xdr:colOff>
                    <xdr:row>49</xdr:row>
                    <xdr:rowOff>0</xdr:rowOff>
                  </from>
                  <to>
                    <xdr:col>1</xdr:col>
                    <xdr:colOff>0</xdr:colOff>
                    <xdr:row>50</xdr:row>
                    <xdr:rowOff>0</xdr:rowOff>
                  </to>
                </anchor>
              </controlPr>
            </control>
          </mc:Choice>
        </mc:AlternateContent>
        <mc:AlternateContent xmlns:mc="http://schemas.openxmlformats.org/markup-compatibility/2006">
          <mc:Choice Requires="x14">
            <control shapeId="347509" r:id="rId285" name="Button 373">
              <controlPr defaultSize="0" print="0" autoFill="0" autoPict="0" macro="[0]!T_40">
                <anchor moveWithCells="1" sizeWithCells="1">
                  <from>
                    <xdr:col>0</xdr:col>
                    <xdr:colOff>0</xdr:colOff>
                    <xdr:row>50</xdr:row>
                    <xdr:rowOff>0</xdr:rowOff>
                  </from>
                  <to>
                    <xdr:col>1</xdr:col>
                    <xdr:colOff>0</xdr:colOff>
                    <xdr:row>51</xdr:row>
                    <xdr:rowOff>0</xdr:rowOff>
                  </to>
                </anchor>
              </controlPr>
            </control>
          </mc:Choice>
        </mc:AlternateContent>
        <mc:AlternateContent xmlns:mc="http://schemas.openxmlformats.org/markup-compatibility/2006">
          <mc:Choice Requires="x14">
            <control shapeId="347510" r:id="rId286" name="Button 374">
              <controlPr defaultSize="0" print="0" autoFill="0" autoPict="0" macro="[0]!T_41">
                <anchor moveWithCells="1" sizeWithCells="1">
                  <from>
                    <xdr:col>0</xdr:col>
                    <xdr:colOff>0</xdr:colOff>
                    <xdr:row>51</xdr:row>
                    <xdr:rowOff>0</xdr:rowOff>
                  </from>
                  <to>
                    <xdr:col>1</xdr:col>
                    <xdr:colOff>0</xdr:colOff>
                    <xdr:row>52</xdr:row>
                    <xdr:rowOff>0</xdr:rowOff>
                  </to>
                </anchor>
              </controlPr>
            </control>
          </mc:Choice>
        </mc:AlternateContent>
        <mc:AlternateContent xmlns:mc="http://schemas.openxmlformats.org/markup-compatibility/2006">
          <mc:Choice Requires="x14">
            <control shapeId="347511" r:id="rId287" name="Button 375">
              <controlPr defaultSize="0" print="0" autoFill="0" autoPict="0" macro="[0]!T_42">
                <anchor moveWithCells="1" sizeWithCells="1">
                  <from>
                    <xdr:col>0</xdr:col>
                    <xdr:colOff>0</xdr:colOff>
                    <xdr:row>52</xdr:row>
                    <xdr:rowOff>0</xdr:rowOff>
                  </from>
                  <to>
                    <xdr:col>1</xdr:col>
                    <xdr:colOff>0</xdr:colOff>
                    <xdr:row>53</xdr:row>
                    <xdr:rowOff>0</xdr:rowOff>
                  </to>
                </anchor>
              </controlPr>
            </control>
          </mc:Choice>
        </mc:AlternateContent>
        <mc:AlternateContent xmlns:mc="http://schemas.openxmlformats.org/markup-compatibility/2006">
          <mc:Choice Requires="x14">
            <control shapeId="347512" r:id="rId288" name="Button 376">
              <controlPr defaultSize="0" print="0" autoFill="0" autoPict="0" macro="[0]!T_43">
                <anchor moveWithCells="1" sizeWithCells="1">
                  <from>
                    <xdr:col>0</xdr:col>
                    <xdr:colOff>0</xdr:colOff>
                    <xdr:row>53</xdr:row>
                    <xdr:rowOff>0</xdr:rowOff>
                  </from>
                  <to>
                    <xdr:col>1</xdr:col>
                    <xdr:colOff>0</xdr:colOff>
                    <xdr:row>54</xdr:row>
                    <xdr:rowOff>0</xdr:rowOff>
                  </to>
                </anchor>
              </controlPr>
            </control>
          </mc:Choice>
        </mc:AlternateContent>
        <mc:AlternateContent xmlns:mc="http://schemas.openxmlformats.org/markup-compatibility/2006">
          <mc:Choice Requires="x14">
            <control shapeId="347513" r:id="rId289" name="Button 377">
              <controlPr defaultSize="0" print="0" autoFill="0" autoPict="0" macro="[0]!T_44">
                <anchor moveWithCells="1" sizeWithCells="1">
                  <from>
                    <xdr:col>0</xdr:col>
                    <xdr:colOff>0</xdr:colOff>
                    <xdr:row>54</xdr:row>
                    <xdr:rowOff>0</xdr:rowOff>
                  </from>
                  <to>
                    <xdr:col>1</xdr:col>
                    <xdr:colOff>0</xdr:colOff>
                    <xdr:row>55</xdr:row>
                    <xdr:rowOff>0</xdr:rowOff>
                  </to>
                </anchor>
              </controlPr>
            </control>
          </mc:Choice>
        </mc:AlternateContent>
        <mc:AlternateContent xmlns:mc="http://schemas.openxmlformats.org/markup-compatibility/2006">
          <mc:Choice Requires="x14">
            <control shapeId="347514" r:id="rId290" name="Button 378">
              <controlPr defaultSize="0" print="0" autoFill="0" autoPict="0" macro="[0]!T_45">
                <anchor moveWithCells="1" sizeWithCells="1">
                  <from>
                    <xdr:col>0</xdr:col>
                    <xdr:colOff>0</xdr:colOff>
                    <xdr:row>55</xdr:row>
                    <xdr:rowOff>0</xdr:rowOff>
                  </from>
                  <to>
                    <xdr:col>1</xdr:col>
                    <xdr:colOff>0</xdr:colOff>
                    <xdr:row>56</xdr:row>
                    <xdr:rowOff>0</xdr:rowOff>
                  </to>
                </anchor>
              </controlPr>
            </control>
          </mc:Choice>
        </mc:AlternateContent>
        <mc:AlternateContent xmlns:mc="http://schemas.openxmlformats.org/markup-compatibility/2006">
          <mc:Choice Requires="x14">
            <control shapeId="347515" r:id="rId291" name="Button 379">
              <controlPr defaultSize="0" print="0" autoFill="0" autoPict="0" macro="[0]!T_46">
                <anchor moveWithCells="1" sizeWithCells="1">
                  <from>
                    <xdr:col>0</xdr:col>
                    <xdr:colOff>0</xdr:colOff>
                    <xdr:row>56</xdr:row>
                    <xdr:rowOff>0</xdr:rowOff>
                  </from>
                  <to>
                    <xdr:col>1</xdr:col>
                    <xdr:colOff>0</xdr:colOff>
                    <xdr:row>57</xdr:row>
                    <xdr:rowOff>0</xdr:rowOff>
                  </to>
                </anchor>
              </controlPr>
            </control>
          </mc:Choice>
        </mc:AlternateContent>
        <mc:AlternateContent xmlns:mc="http://schemas.openxmlformats.org/markup-compatibility/2006">
          <mc:Choice Requires="x14">
            <control shapeId="347516" r:id="rId292" name="Button 380">
              <controlPr defaultSize="0" print="0" autoFill="0" autoPict="0" macro="[0]!T_47">
                <anchor moveWithCells="1" sizeWithCells="1">
                  <from>
                    <xdr:col>0</xdr:col>
                    <xdr:colOff>0</xdr:colOff>
                    <xdr:row>57</xdr:row>
                    <xdr:rowOff>0</xdr:rowOff>
                  </from>
                  <to>
                    <xdr:col>1</xdr:col>
                    <xdr:colOff>0</xdr:colOff>
                    <xdr:row>58</xdr:row>
                    <xdr:rowOff>0</xdr:rowOff>
                  </to>
                </anchor>
              </controlPr>
            </control>
          </mc:Choice>
        </mc:AlternateContent>
        <mc:AlternateContent xmlns:mc="http://schemas.openxmlformats.org/markup-compatibility/2006">
          <mc:Choice Requires="x14">
            <control shapeId="347517" r:id="rId293" name="Button 381">
              <controlPr defaultSize="0" print="0" autoFill="0" autoPict="0" macro="[0]!T_48">
                <anchor moveWithCells="1" sizeWithCells="1">
                  <from>
                    <xdr:col>0</xdr:col>
                    <xdr:colOff>0</xdr:colOff>
                    <xdr:row>58</xdr:row>
                    <xdr:rowOff>0</xdr:rowOff>
                  </from>
                  <to>
                    <xdr:col>1</xdr:col>
                    <xdr:colOff>0</xdr:colOff>
                    <xdr:row>59</xdr:row>
                    <xdr:rowOff>0</xdr:rowOff>
                  </to>
                </anchor>
              </controlPr>
            </control>
          </mc:Choice>
        </mc:AlternateContent>
        <mc:AlternateContent xmlns:mc="http://schemas.openxmlformats.org/markup-compatibility/2006">
          <mc:Choice Requires="x14">
            <control shapeId="347519" r:id="rId294" name="Button 383">
              <controlPr defaultSize="0" print="0" autoFill="0" autoPict="0" macro="[0]!T_47">
                <anchor moveWithCells="1" sizeWithCells="1">
                  <from>
                    <xdr:col>0</xdr:col>
                    <xdr:colOff>0</xdr:colOff>
                    <xdr:row>59</xdr:row>
                    <xdr:rowOff>0</xdr:rowOff>
                  </from>
                  <to>
                    <xdr:col>1</xdr:col>
                    <xdr:colOff>0</xdr:colOff>
                    <xdr:row>60</xdr:row>
                    <xdr:rowOff>0</xdr:rowOff>
                  </to>
                </anchor>
              </controlPr>
            </control>
          </mc:Choice>
        </mc:AlternateContent>
        <mc:AlternateContent xmlns:mc="http://schemas.openxmlformats.org/markup-compatibility/2006">
          <mc:Choice Requires="x14">
            <control shapeId="347520" r:id="rId295" name="Button 384">
              <controlPr defaultSize="0" print="0" autoFill="0" autoPict="0" macro="[0]!T_48">
                <anchor moveWithCells="1" sizeWithCells="1">
                  <from>
                    <xdr:col>0</xdr:col>
                    <xdr:colOff>0</xdr:colOff>
                    <xdr:row>59</xdr:row>
                    <xdr:rowOff>0</xdr:rowOff>
                  </from>
                  <to>
                    <xdr:col>1</xdr:col>
                    <xdr:colOff>0</xdr:colOff>
                    <xdr:row>60</xdr:row>
                    <xdr:rowOff>0</xdr:rowOff>
                  </to>
                </anchor>
              </controlPr>
            </control>
          </mc:Choice>
        </mc:AlternateContent>
        <mc:AlternateContent xmlns:mc="http://schemas.openxmlformats.org/markup-compatibility/2006">
          <mc:Choice Requires="x14">
            <control shapeId="347521" r:id="rId296" name="Button 385">
              <controlPr defaultSize="0" print="0" autoFill="0" autoPict="0" macro="[0]!T_48">
                <anchor moveWithCells="1" sizeWithCells="1">
                  <from>
                    <xdr:col>0</xdr:col>
                    <xdr:colOff>0</xdr:colOff>
                    <xdr:row>59</xdr:row>
                    <xdr:rowOff>0</xdr:rowOff>
                  </from>
                  <to>
                    <xdr:col>1</xdr:col>
                    <xdr:colOff>0</xdr:colOff>
                    <xdr:row>60</xdr:row>
                    <xdr:rowOff>0</xdr:rowOff>
                  </to>
                </anchor>
              </controlPr>
            </control>
          </mc:Choice>
        </mc:AlternateContent>
        <mc:AlternateContent xmlns:mc="http://schemas.openxmlformats.org/markup-compatibility/2006">
          <mc:Choice Requires="x14">
            <control shapeId="347522" r:id="rId297" name="Button 386">
              <controlPr defaultSize="0" print="0" autoFill="0" autoPict="0" macro="[0]!T_49">
                <anchor moveWithCells="1" sizeWithCells="1">
                  <from>
                    <xdr:col>0</xdr:col>
                    <xdr:colOff>0</xdr:colOff>
                    <xdr:row>59</xdr:row>
                    <xdr:rowOff>0</xdr:rowOff>
                  </from>
                  <to>
                    <xdr:col>1</xdr:col>
                    <xdr:colOff>0</xdr:colOff>
                    <xdr:row>60</xdr:row>
                    <xdr:rowOff>0</xdr:rowOff>
                  </to>
                </anchor>
              </controlPr>
            </control>
          </mc:Choice>
        </mc:AlternateContent>
        <mc:AlternateContent xmlns:mc="http://schemas.openxmlformats.org/markup-compatibility/2006">
          <mc:Choice Requires="x14">
            <control shapeId="347523" r:id="rId298" name="Button 387">
              <controlPr defaultSize="0" print="0" autoFill="0" autoPict="0" macro="[0]!A_4">
                <anchor moveWithCells="1" sizeWithCells="1">
                  <from>
                    <xdr:col>0</xdr:col>
                    <xdr:colOff>0</xdr:colOff>
                    <xdr:row>6</xdr:row>
                    <xdr:rowOff>0</xdr:rowOff>
                  </from>
                  <to>
                    <xdr:col>1</xdr:col>
                    <xdr:colOff>0</xdr:colOff>
                    <xdr:row>7</xdr:row>
                    <xdr:rowOff>0</xdr:rowOff>
                  </to>
                </anchor>
              </controlPr>
            </control>
          </mc:Choice>
        </mc:AlternateContent>
        <mc:AlternateContent xmlns:mc="http://schemas.openxmlformats.org/markup-compatibility/2006">
          <mc:Choice Requires="x14">
            <control shapeId="347524" r:id="rId299" name="Button 388">
              <controlPr defaultSize="0" print="0" autoFill="0" autoPict="0" macro="[0]!A_4">
                <anchor moveWithCells="1" sizeWithCells="1">
                  <from>
                    <xdr:col>0</xdr:col>
                    <xdr:colOff>0</xdr:colOff>
                    <xdr:row>6</xdr:row>
                    <xdr:rowOff>0</xdr:rowOff>
                  </from>
                  <to>
                    <xdr:col>1</xdr:col>
                    <xdr:colOff>0</xdr:colOff>
                    <xdr:row>7</xdr:row>
                    <xdr:rowOff>0</xdr:rowOff>
                  </to>
                </anchor>
              </controlPr>
            </control>
          </mc:Choice>
        </mc:AlternateContent>
        <mc:AlternateContent xmlns:mc="http://schemas.openxmlformats.org/markup-compatibility/2006">
          <mc:Choice Requires="x14">
            <control shapeId="347525" r:id="rId300" name="Button 389">
              <controlPr defaultSize="0" print="0" autoFill="0" autoPict="0" macro="[0]!A_4">
                <anchor moveWithCells="1" sizeWithCells="1">
                  <from>
                    <xdr:col>0</xdr:col>
                    <xdr:colOff>0</xdr:colOff>
                    <xdr:row>6</xdr:row>
                    <xdr:rowOff>0</xdr:rowOff>
                  </from>
                  <to>
                    <xdr:col>1</xdr:col>
                    <xdr:colOff>0</xdr:colOff>
                    <xdr:row>7</xdr:row>
                    <xdr:rowOff>0</xdr:rowOff>
                  </to>
                </anchor>
              </controlPr>
            </control>
          </mc:Choice>
        </mc:AlternateContent>
        <mc:AlternateContent xmlns:mc="http://schemas.openxmlformats.org/markup-compatibility/2006">
          <mc:Choice Requires="x14">
            <control shapeId="347526" r:id="rId301" name="Button 390">
              <controlPr defaultSize="0" print="0" autoFill="0" autoPict="0" macro="[0]!A_4">
                <anchor moveWithCells="1" sizeWithCells="1">
                  <from>
                    <xdr:col>0</xdr:col>
                    <xdr:colOff>0</xdr:colOff>
                    <xdr:row>6</xdr:row>
                    <xdr:rowOff>0</xdr:rowOff>
                  </from>
                  <to>
                    <xdr:col>1</xdr:col>
                    <xdr:colOff>0</xdr:colOff>
                    <xdr:row>7</xdr:row>
                    <xdr:rowOff>0</xdr:rowOff>
                  </to>
                </anchor>
              </controlPr>
            </control>
          </mc:Choice>
        </mc:AlternateContent>
        <mc:AlternateContent xmlns:mc="http://schemas.openxmlformats.org/markup-compatibility/2006">
          <mc:Choice Requires="x14">
            <control shapeId="347527" r:id="rId302" name="Button 391">
              <controlPr defaultSize="0" print="0" autoFill="0" autoPict="0" macro="[0]!A_4">
                <anchor moveWithCells="1" sizeWithCells="1">
                  <from>
                    <xdr:col>0</xdr:col>
                    <xdr:colOff>0</xdr:colOff>
                    <xdr:row>6</xdr:row>
                    <xdr:rowOff>0</xdr:rowOff>
                  </from>
                  <to>
                    <xdr:col>1</xdr:col>
                    <xdr:colOff>0</xdr:colOff>
                    <xdr:row>7</xdr:row>
                    <xdr:rowOff>0</xdr:rowOff>
                  </to>
                </anchor>
              </controlPr>
            </control>
          </mc:Choice>
        </mc:AlternateContent>
        <mc:AlternateContent xmlns:mc="http://schemas.openxmlformats.org/markup-compatibility/2006">
          <mc:Choice Requires="x14">
            <control shapeId="347528" r:id="rId303" name="Button 392">
              <controlPr defaultSize="0" print="0" autoFill="0" autoPict="0" macro="[0]!A_5">
                <anchor moveWithCells="1" sizeWithCells="1">
                  <from>
                    <xdr:col>0</xdr:col>
                    <xdr:colOff>0</xdr:colOff>
                    <xdr:row>6</xdr:row>
                    <xdr:rowOff>0</xdr:rowOff>
                  </from>
                  <to>
                    <xdr:col>1</xdr:col>
                    <xdr:colOff>0</xdr:colOff>
                    <xdr:row>7</xdr:row>
                    <xdr:rowOff>0</xdr:rowOff>
                  </to>
                </anchor>
              </controlPr>
            </control>
          </mc:Choice>
        </mc:AlternateContent>
        <mc:AlternateContent xmlns:mc="http://schemas.openxmlformats.org/markup-compatibility/2006">
          <mc:Choice Requires="x14">
            <control shapeId="347535" r:id="rId304" name="Button 399">
              <controlPr defaultSize="0" print="0" autoFill="0" autoPict="0" macro="[0]!T_11">
                <anchor moveWithCells="1" sizeWithCells="1">
                  <from>
                    <xdr:col>0</xdr:col>
                    <xdr:colOff>0</xdr:colOff>
                    <xdr:row>7</xdr:row>
                    <xdr:rowOff>0</xdr:rowOff>
                  </from>
                  <to>
                    <xdr:col>1</xdr:col>
                    <xdr:colOff>0</xdr:colOff>
                    <xdr:row>8</xdr:row>
                    <xdr:rowOff>0</xdr:rowOff>
                  </to>
                </anchor>
              </controlPr>
            </control>
          </mc:Choice>
        </mc:AlternateContent>
        <mc:AlternateContent xmlns:mc="http://schemas.openxmlformats.org/markup-compatibility/2006">
          <mc:Choice Requires="x14">
            <control shapeId="347536" r:id="rId305" name="Button 400">
              <controlPr defaultSize="0" print="0" autoFill="0" autoPict="0" macro="[0]!T_12">
                <anchor moveWithCells="1" sizeWithCells="1">
                  <from>
                    <xdr:col>0</xdr:col>
                    <xdr:colOff>0</xdr:colOff>
                    <xdr:row>7</xdr:row>
                    <xdr:rowOff>0</xdr:rowOff>
                  </from>
                  <to>
                    <xdr:col>1</xdr:col>
                    <xdr:colOff>0</xdr:colOff>
                    <xdr:row>8</xdr:row>
                    <xdr:rowOff>0</xdr:rowOff>
                  </to>
                </anchor>
              </controlPr>
            </control>
          </mc:Choice>
        </mc:AlternateContent>
        <mc:AlternateContent xmlns:mc="http://schemas.openxmlformats.org/markup-compatibility/2006">
          <mc:Choice Requires="x14">
            <control shapeId="347537" r:id="rId306" name="Button 401">
              <controlPr defaultSize="0" print="0" autoFill="0" autoPict="0" macro="[0]!A_16">
                <anchor moveWithCells="1" sizeWithCells="1">
                  <from>
                    <xdr:col>0</xdr:col>
                    <xdr:colOff>0</xdr:colOff>
                    <xdr:row>7</xdr:row>
                    <xdr:rowOff>0</xdr:rowOff>
                  </from>
                  <to>
                    <xdr:col>1</xdr:col>
                    <xdr:colOff>0</xdr:colOff>
                    <xdr:row>8</xdr:row>
                    <xdr:rowOff>0</xdr:rowOff>
                  </to>
                </anchor>
              </controlPr>
            </control>
          </mc:Choice>
        </mc:AlternateContent>
        <mc:AlternateContent xmlns:mc="http://schemas.openxmlformats.org/markup-compatibility/2006">
          <mc:Choice Requires="x14">
            <control shapeId="347538" r:id="rId307" name="Button 402">
              <controlPr defaultSize="0" print="0" autoFill="0" autoPict="0" macro="[0]!T_1">
                <anchor moveWithCells="1" sizeWithCells="1">
                  <from>
                    <xdr:col>0</xdr:col>
                    <xdr:colOff>0</xdr:colOff>
                    <xdr:row>7</xdr:row>
                    <xdr:rowOff>0</xdr:rowOff>
                  </from>
                  <to>
                    <xdr:col>1</xdr:col>
                    <xdr:colOff>0</xdr:colOff>
                    <xdr:row>8</xdr:row>
                    <xdr:rowOff>0</xdr:rowOff>
                  </to>
                </anchor>
              </controlPr>
            </control>
          </mc:Choice>
        </mc:AlternateContent>
        <mc:AlternateContent xmlns:mc="http://schemas.openxmlformats.org/markup-compatibility/2006">
          <mc:Choice Requires="x14">
            <control shapeId="347539" r:id="rId308" name="Button 403">
              <controlPr defaultSize="0" print="0" autoFill="0" autoPict="0" macro="[0]!T_1">
                <anchor moveWithCells="1" sizeWithCells="1">
                  <from>
                    <xdr:col>0</xdr:col>
                    <xdr:colOff>0</xdr:colOff>
                    <xdr:row>7</xdr:row>
                    <xdr:rowOff>0</xdr:rowOff>
                  </from>
                  <to>
                    <xdr:col>1</xdr:col>
                    <xdr:colOff>0</xdr:colOff>
                    <xdr:row>8</xdr:row>
                    <xdr:rowOff>0</xdr:rowOff>
                  </to>
                </anchor>
              </controlPr>
            </control>
          </mc:Choice>
        </mc:AlternateContent>
        <mc:AlternateContent xmlns:mc="http://schemas.openxmlformats.org/markup-compatibility/2006">
          <mc:Choice Requires="x14">
            <control shapeId="347540" r:id="rId309" name="Button 404">
              <controlPr defaultSize="0" print="0" autoFill="0" autoPict="0" macro="[0]!A_6">
                <anchor moveWithCells="1" sizeWithCells="1">
                  <from>
                    <xdr:col>0</xdr:col>
                    <xdr:colOff>0</xdr:colOff>
                    <xdr:row>7</xdr:row>
                    <xdr:rowOff>0</xdr:rowOff>
                  </from>
                  <to>
                    <xdr:col>1</xdr:col>
                    <xdr:colOff>0</xdr:colOff>
                    <xdr:row>8</xdr:row>
                    <xdr:rowOff>0</xdr:rowOff>
                  </to>
                </anchor>
              </controlPr>
            </control>
          </mc:Choice>
        </mc:AlternateContent>
        <mc:AlternateContent xmlns:mc="http://schemas.openxmlformats.org/markup-compatibility/2006">
          <mc:Choice Requires="x14">
            <control shapeId="347541" r:id="rId310" name="Button 405">
              <controlPr defaultSize="0" print="0" autoFill="0" autoPict="0" macro="[0]!T_11">
                <anchor moveWithCells="1" sizeWithCells="1">
                  <from>
                    <xdr:col>0</xdr:col>
                    <xdr:colOff>0</xdr:colOff>
                    <xdr:row>8</xdr:row>
                    <xdr:rowOff>0</xdr:rowOff>
                  </from>
                  <to>
                    <xdr:col>1</xdr:col>
                    <xdr:colOff>0</xdr:colOff>
                    <xdr:row>9</xdr:row>
                    <xdr:rowOff>0</xdr:rowOff>
                  </to>
                </anchor>
              </controlPr>
            </control>
          </mc:Choice>
        </mc:AlternateContent>
        <mc:AlternateContent xmlns:mc="http://schemas.openxmlformats.org/markup-compatibility/2006">
          <mc:Choice Requires="x14">
            <control shapeId="347542" r:id="rId311" name="Button 406">
              <controlPr defaultSize="0" print="0" autoFill="0" autoPict="0" macro="[0]!T_12">
                <anchor moveWithCells="1" sizeWithCells="1">
                  <from>
                    <xdr:col>0</xdr:col>
                    <xdr:colOff>0</xdr:colOff>
                    <xdr:row>8</xdr:row>
                    <xdr:rowOff>0</xdr:rowOff>
                  </from>
                  <to>
                    <xdr:col>1</xdr:col>
                    <xdr:colOff>0</xdr:colOff>
                    <xdr:row>9</xdr:row>
                    <xdr:rowOff>0</xdr:rowOff>
                  </to>
                </anchor>
              </controlPr>
            </control>
          </mc:Choice>
        </mc:AlternateContent>
        <mc:AlternateContent xmlns:mc="http://schemas.openxmlformats.org/markup-compatibility/2006">
          <mc:Choice Requires="x14">
            <control shapeId="347543" r:id="rId312" name="Button 407">
              <controlPr defaultSize="0" print="0" autoFill="0" autoPict="0" macro="[0]!A_16">
                <anchor moveWithCells="1" sizeWithCells="1">
                  <from>
                    <xdr:col>0</xdr:col>
                    <xdr:colOff>0</xdr:colOff>
                    <xdr:row>8</xdr:row>
                    <xdr:rowOff>0</xdr:rowOff>
                  </from>
                  <to>
                    <xdr:col>1</xdr:col>
                    <xdr:colOff>0</xdr:colOff>
                    <xdr:row>9</xdr:row>
                    <xdr:rowOff>0</xdr:rowOff>
                  </to>
                </anchor>
              </controlPr>
            </control>
          </mc:Choice>
        </mc:AlternateContent>
        <mc:AlternateContent xmlns:mc="http://schemas.openxmlformats.org/markup-compatibility/2006">
          <mc:Choice Requires="x14">
            <control shapeId="347544" r:id="rId313" name="Button 408">
              <controlPr defaultSize="0" print="0" autoFill="0" autoPict="0" macro="[0]!T_1">
                <anchor moveWithCells="1" sizeWithCells="1">
                  <from>
                    <xdr:col>0</xdr:col>
                    <xdr:colOff>0</xdr:colOff>
                    <xdr:row>8</xdr:row>
                    <xdr:rowOff>0</xdr:rowOff>
                  </from>
                  <to>
                    <xdr:col>1</xdr:col>
                    <xdr:colOff>0</xdr:colOff>
                    <xdr:row>9</xdr:row>
                    <xdr:rowOff>0</xdr:rowOff>
                  </to>
                </anchor>
              </controlPr>
            </control>
          </mc:Choice>
        </mc:AlternateContent>
        <mc:AlternateContent xmlns:mc="http://schemas.openxmlformats.org/markup-compatibility/2006">
          <mc:Choice Requires="x14">
            <control shapeId="347545" r:id="rId314" name="Button 409">
              <controlPr defaultSize="0" print="0" autoFill="0" autoPict="0" macro="[0]!T_1">
                <anchor moveWithCells="1" sizeWithCells="1">
                  <from>
                    <xdr:col>0</xdr:col>
                    <xdr:colOff>0</xdr:colOff>
                    <xdr:row>8</xdr:row>
                    <xdr:rowOff>0</xdr:rowOff>
                  </from>
                  <to>
                    <xdr:col>1</xdr:col>
                    <xdr:colOff>0</xdr:colOff>
                    <xdr:row>9</xdr:row>
                    <xdr:rowOff>0</xdr:rowOff>
                  </to>
                </anchor>
              </controlPr>
            </control>
          </mc:Choice>
        </mc:AlternateContent>
        <mc:AlternateContent xmlns:mc="http://schemas.openxmlformats.org/markup-compatibility/2006">
          <mc:Choice Requires="x14">
            <control shapeId="347546" r:id="rId315" name="Button 410">
              <controlPr defaultSize="0" print="0" autoFill="0" autoPict="0" macro="[0]!A_7">
                <anchor moveWithCells="1" sizeWithCells="1">
                  <from>
                    <xdr:col>0</xdr:col>
                    <xdr:colOff>0</xdr:colOff>
                    <xdr:row>8</xdr:row>
                    <xdr:rowOff>0</xdr:rowOff>
                  </from>
                  <to>
                    <xdr:col>1</xdr:col>
                    <xdr:colOff>0</xdr:colOff>
                    <xdr:row>9</xdr:row>
                    <xdr:rowOff>0</xdr:rowOff>
                  </to>
                </anchor>
              </controlPr>
            </control>
          </mc:Choice>
        </mc:AlternateContent>
        <mc:AlternateContent xmlns:mc="http://schemas.openxmlformats.org/markup-compatibility/2006">
          <mc:Choice Requires="x14">
            <control shapeId="347547" r:id="rId316" name="Button 411">
              <controlPr defaultSize="0" print="0" autoFill="0" autoPict="0" macro="[0]!T_11">
                <anchor moveWithCells="1" sizeWithCells="1">
                  <from>
                    <xdr:col>0</xdr:col>
                    <xdr:colOff>0</xdr:colOff>
                    <xdr:row>9</xdr:row>
                    <xdr:rowOff>0</xdr:rowOff>
                  </from>
                  <to>
                    <xdr:col>1</xdr:col>
                    <xdr:colOff>0</xdr:colOff>
                    <xdr:row>10</xdr:row>
                    <xdr:rowOff>0</xdr:rowOff>
                  </to>
                </anchor>
              </controlPr>
            </control>
          </mc:Choice>
        </mc:AlternateContent>
        <mc:AlternateContent xmlns:mc="http://schemas.openxmlformats.org/markup-compatibility/2006">
          <mc:Choice Requires="x14">
            <control shapeId="347548" r:id="rId317" name="Button 412">
              <controlPr defaultSize="0" print="0" autoFill="0" autoPict="0" macro="[0]!T_12">
                <anchor moveWithCells="1" sizeWithCells="1">
                  <from>
                    <xdr:col>0</xdr:col>
                    <xdr:colOff>0</xdr:colOff>
                    <xdr:row>9</xdr:row>
                    <xdr:rowOff>0</xdr:rowOff>
                  </from>
                  <to>
                    <xdr:col>1</xdr:col>
                    <xdr:colOff>0</xdr:colOff>
                    <xdr:row>10</xdr:row>
                    <xdr:rowOff>0</xdr:rowOff>
                  </to>
                </anchor>
              </controlPr>
            </control>
          </mc:Choice>
        </mc:AlternateContent>
        <mc:AlternateContent xmlns:mc="http://schemas.openxmlformats.org/markup-compatibility/2006">
          <mc:Choice Requires="x14">
            <control shapeId="347549" r:id="rId318" name="Button 413">
              <controlPr defaultSize="0" print="0" autoFill="0" autoPict="0" macro="[0]!A_16">
                <anchor moveWithCells="1" sizeWithCells="1">
                  <from>
                    <xdr:col>0</xdr:col>
                    <xdr:colOff>0</xdr:colOff>
                    <xdr:row>9</xdr:row>
                    <xdr:rowOff>0</xdr:rowOff>
                  </from>
                  <to>
                    <xdr:col>1</xdr:col>
                    <xdr:colOff>0</xdr:colOff>
                    <xdr:row>10</xdr:row>
                    <xdr:rowOff>0</xdr:rowOff>
                  </to>
                </anchor>
              </controlPr>
            </control>
          </mc:Choice>
        </mc:AlternateContent>
        <mc:AlternateContent xmlns:mc="http://schemas.openxmlformats.org/markup-compatibility/2006">
          <mc:Choice Requires="x14">
            <control shapeId="347550" r:id="rId319" name="Button 414">
              <controlPr defaultSize="0" print="0" autoFill="0" autoPict="0" macro="[0]!T_1">
                <anchor moveWithCells="1" sizeWithCells="1">
                  <from>
                    <xdr:col>0</xdr:col>
                    <xdr:colOff>0</xdr:colOff>
                    <xdr:row>9</xdr:row>
                    <xdr:rowOff>0</xdr:rowOff>
                  </from>
                  <to>
                    <xdr:col>1</xdr:col>
                    <xdr:colOff>0</xdr:colOff>
                    <xdr:row>10</xdr:row>
                    <xdr:rowOff>0</xdr:rowOff>
                  </to>
                </anchor>
              </controlPr>
            </control>
          </mc:Choice>
        </mc:AlternateContent>
        <mc:AlternateContent xmlns:mc="http://schemas.openxmlformats.org/markup-compatibility/2006">
          <mc:Choice Requires="x14">
            <control shapeId="347551" r:id="rId320" name="Button 415">
              <controlPr defaultSize="0" print="0" autoFill="0" autoPict="0" macro="[0]!T_1">
                <anchor moveWithCells="1" sizeWithCells="1">
                  <from>
                    <xdr:col>0</xdr:col>
                    <xdr:colOff>0</xdr:colOff>
                    <xdr:row>9</xdr:row>
                    <xdr:rowOff>0</xdr:rowOff>
                  </from>
                  <to>
                    <xdr:col>1</xdr:col>
                    <xdr:colOff>0</xdr:colOff>
                    <xdr:row>10</xdr:row>
                    <xdr:rowOff>0</xdr:rowOff>
                  </to>
                </anchor>
              </controlPr>
            </control>
          </mc:Choice>
        </mc:AlternateContent>
        <mc:AlternateContent xmlns:mc="http://schemas.openxmlformats.org/markup-compatibility/2006">
          <mc:Choice Requires="x14">
            <control shapeId="347552" r:id="rId321" name="Button 416">
              <controlPr defaultSize="0" print="0" autoFill="0" autoPict="0" macro="[0]!A_8">
                <anchor moveWithCells="1" sizeWithCells="1">
                  <from>
                    <xdr:col>0</xdr:col>
                    <xdr:colOff>0</xdr:colOff>
                    <xdr:row>9</xdr:row>
                    <xdr:rowOff>0</xdr:rowOff>
                  </from>
                  <to>
                    <xdr:col>1</xdr:col>
                    <xdr:colOff>0</xdr:colOff>
                    <xdr:row>10</xdr:row>
                    <xdr:rowOff>0</xdr:rowOff>
                  </to>
                </anchor>
              </controlPr>
            </control>
          </mc:Choice>
        </mc:AlternateContent>
        <mc:AlternateContent xmlns:mc="http://schemas.openxmlformats.org/markup-compatibility/2006">
          <mc:Choice Requires="x14">
            <control shapeId="347553" r:id="rId322" name="Button 417">
              <controlPr defaultSize="0" print="0" autoFill="0" autoPict="0" macro="[0]!T_11">
                <anchor moveWithCells="1" sizeWithCells="1">
                  <from>
                    <xdr:col>0</xdr:col>
                    <xdr:colOff>0</xdr:colOff>
                    <xdr:row>10</xdr:row>
                    <xdr:rowOff>0</xdr:rowOff>
                  </from>
                  <to>
                    <xdr:col>1</xdr:col>
                    <xdr:colOff>0</xdr:colOff>
                    <xdr:row>11</xdr:row>
                    <xdr:rowOff>0</xdr:rowOff>
                  </to>
                </anchor>
              </controlPr>
            </control>
          </mc:Choice>
        </mc:AlternateContent>
        <mc:AlternateContent xmlns:mc="http://schemas.openxmlformats.org/markup-compatibility/2006">
          <mc:Choice Requires="x14">
            <control shapeId="347554" r:id="rId323" name="Button 418">
              <controlPr defaultSize="0" print="0" autoFill="0" autoPict="0" macro="[0]!T_12">
                <anchor moveWithCells="1" sizeWithCells="1">
                  <from>
                    <xdr:col>0</xdr:col>
                    <xdr:colOff>0</xdr:colOff>
                    <xdr:row>10</xdr:row>
                    <xdr:rowOff>0</xdr:rowOff>
                  </from>
                  <to>
                    <xdr:col>1</xdr:col>
                    <xdr:colOff>0</xdr:colOff>
                    <xdr:row>11</xdr:row>
                    <xdr:rowOff>0</xdr:rowOff>
                  </to>
                </anchor>
              </controlPr>
            </control>
          </mc:Choice>
        </mc:AlternateContent>
        <mc:AlternateContent xmlns:mc="http://schemas.openxmlformats.org/markup-compatibility/2006">
          <mc:Choice Requires="x14">
            <control shapeId="347555" r:id="rId324" name="Button 419">
              <controlPr defaultSize="0" print="0" autoFill="0" autoPict="0" macro="[0]!A_16">
                <anchor moveWithCells="1" sizeWithCells="1">
                  <from>
                    <xdr:col>0</xdr:col>
                    <xdr:colOff>0</xdr:colOff>
                    <xdr:row>10</xdr:row>
                    <xdr:rowOff>0</xdr:rowOff>
                  </from>
                  <to>
                    <xdr:col>1</xdr:col>
                    <xdr:colOff>0</xdr:colOff>
                    <xdr:row>11</xdr:row>
                    <xdr:rowOff>0</xdr:rowOff>
                  </to>
                </anchor>
              </controlPr>
            </control>
          </mc:Choice>
        </mc:AlternateContent>
        <mc:AlternateContent xmlns:mc="http://schemas.openxmlformats.org/markup-compatibility/2006">
          <mc:Choice Requires="x14">
            <control shapeId="347556" r:id="rId325" name="Button 420">
              <controlPr defaultSize="0" print="0" autoFill="0" autoPict="0" macro="[0]!T_1">
                <anchor moveWithCells="1" sizeWithCells="1">
                  <from>
                    <xdr:col>0</xdr:col>
                    <xdr:colOff>0</xdr:colOff>
                    <xdr:row>10</xdr:row>
                    <xdr:rowOff>0</xdr:rowOff>
                  </from>
                  <to>
                    <xdr:col>1</xdr:col>
                    <xdr:colOff>0</xdr:colOff>
                    <xdr:row>11</xdr:row>
                    <xdr:rowOff>0</xdr:rowOff>
                  </to>
                </anchor>
              </controlPr>
            </control>
          </mc:Choice>
        </mc:AlternateContent>
        <mc:AlternateContent xmlns:mc="http://schemas.openxmlformats.org/markup-compatibility/2006">
          <mc:Choice Requires="x14">
            <control shapeId="347557" r:id="rId326" name="Button 421">
              <controlPr defaultSize="0" print="0" autoFill="0" autoPict="0" macro="[0]!T_1">
                <anchor moveWithCells="1" sizeWithCells="1">
                  <from>
                    <xdr:col>0</xdr:col>
                    <xdr:colOff>0</xdr:colOff>
                    <xdr:row>10</xdr:row>
                    <xdr:rowOff>0</xdr:rowOff>
                  </from>
                  <to>
                    <xdr:col>1</xdr:col>
                    <xdr:colOff>0</xdr:colOff>
                    <xdr:row>11</xdr:row>
                    <xdr:rowOff>0</xdr:rowOff>
                  </to>
                </anchor>
              </controlPr>
            </control>
          </mc:Choice>
        </mc:AlternateContent>
        <mc:AlternateContent xmlns:mc="http://schemas.openxmlformats.org/markup-compatibility/2006">
          <mc:Choice Requires="x14">
            <control shapeId="347558" r:id="rId327" name="Button 422">
              <controlPr defaultSize="0" print="0" autoFill="0" autoPict="0" macro="[0]!A_9">
                <anchor moveWithCells="1" sizeWithCells="1">
                  <from>
                    <xdr:col>0</xdr:col>
                    <xdr:colOff>0</xdr:colOff>
                    <xdr:row>10</xdr:row>
                    <xdr:rowOff>0</xdr:rowOff>
                  </from>
                  <to>
                    <xdr:col>1</xdr:col>
                    <xdr:colOff>0</xdr:colOff>
                    <xdr:row>11</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4"/>
  <dimension ref="A1:Q106"/>
  <sheetViews>
    <sheetView showGridLines="0" zoomScaleNormal="100" workbookViewId="0">
      <selection sqref="A1:E1"/>
    </sheetView>
  </sheetViews>
  <sheetFormatPr baseColWidth="10" defaultColWidth="11" defaultRowHeight="12.75" x14ac:dyDescent="0.2"/>
  <cols>
    <col min="1" max="1" width="23.625" style="41" customWidth="1"/>
    <col min="2" max="2" width="10.625" style="41" customWidth="1"/>
    <col min="3" max="5" width="18.125" style="41" customWidth="1"/>
    <col min="6" max="6" width="10.625" style="41" customWidth="1"/>
    <col min="7" max="9" width="22.625" style="41" customWidth="1"/>
    <col min="10" max="16384" width="11" style="41"/>
  </cols>
  <sheetData>
    <row r="1" spans="1:10" ht="12.95" customHeight="1" x14ac:dyDescent="0.2">
      <c r="A1" s="748" t="s">
        <v>48</v>
      </c>
      <c r="B1" s="748"/>
      <c r="C1" s="748"/>
      <c r="D1" s="748"/>
      <c r="E1" s="748"/>
    </row>
    <row r="2" spans="1:10" ht="12.95" customHeight="1" x14ac:dyDescent="0.2">
      <c r="A2" s="748" t="s">
        <v>422</v>
      </c>
      <c r="B2" s="748"/>
      <c r="C2" s="748"/>
      <c r="D2" s="748"/>
      <c r="E2" s="748"/>
    </row>
    <row r="3" spans="1:10" ht="12.95" customHeight="1" x14ac:dyDescent="0.2">
      <c r="A3" s="756" t="s">
        <v>58</v>
      </c>
      <c r="B3" s="796" t="s">
        <v>46</v>
      </c>
      <c r="C3" s="293" t="s">
        <v>59</v>
      </c>
      <c r="D3" s="293" t="s">
        <v>60</v>
      </c>
      <c r="E3" s="293" t="s">
        <v>10</v>
      </c>
      <c r="G3" s="794" t="s">
        <v>333</v>
      </c>
      <c r="H3" s="794" t="s">
        <v>334</v>
      </c>
      <c r="I3" s="793" t="s">
        <v>335</v>
      </c>
    </row>
    <row r="4" spans="1:10" ht="12.95" customHeight="1" x14ac:dyDescent="0.2">
      <c r="A4" s="795"/>
      <c r="B4" s="796"/>
      <c r="C4" s="797" t="s">
        <v>332</v>
      </c>
      <c r="D4" s="797"/>
      <c r="E4" s="797"/>
      <c r="G4" s="794"/>
      <c r="H4" s="794"/>
      <c r="I4" s="793"/>
      <c r="J4" s="697"/>
    </row>
    <row r="5" spans="1:10" ht="12.95" customHeight="1" x14ac:dyDescent="0.2">
      <c r="A5" s="48" t="s">
        <v>61</v>
      </c>
      <c r="B5" s="49">
        <v>60</v>
      </c>
      <c r="C5" s="50">
        <v>686528.91259341442</v>
      </c>
      <c r="D5" s="51">
        <v>320918.55205495883</v>
      </c>
      <c r="E5" s="51">
        <v>365610.36053845566</v>
      </c>
      <c r="F5" s="52"/>
      <c r="G5" s="120">
        <v>8.5167002452192386E-2</v>
      </c>
      <c r="H5" s="120">
        <v>0.11196345549217018</v>
      </c>
      <c r="I5" s="120">
        <v>8.9164762415888915E-2</v>
      </c>
    </row>
    <row r="6" spans="1:10" ht="12.95" customHeight="1" x14ac:dyDescent="0.2">
      <c r="A6" s="53" t="s">
        <v>241</v>
      </c>
      <c r="B6" s="54">
        <v>25</v>
      </c>
      <c r="C6" s="55">
        <v>364306.79906294937</v>
      </c>
      <c r="D6" s="56">
        <v>174145.30450433734</v>
      </c>
      <c r="E6" s="56">
        <v>190161.49455861206</v>
      </c>
      <c r="F6" s="233"/>
      <c r="G6" s="121">
        <v>6.8313234986481258E-2</v>
      </c>
      <c r="H6" s="121">
        <v>8.1811563631079026E-2</v>
      </c>
      <c r="I6" s="121">
        <v>9.1975209337418193E-2</v>
      </c>
    </row>
    <row r="7" spans="1:10" ht="12.95" customHeight="1" x14ac:dyDescent="0.2">
      <c r="A7" s="53" t="s">
        <v>242</v>
      </c>
      <c r="B7" s="54">
        <v>25</v>
      </c>
      <c r="C7" s="55">
        <v>711311.31742015516</v>
      </c>
      <c r="D7" s="56">
        <v>302577.34432235884</v>
      </c>
      <c r="E7" s="56">
        <v>408733.9730977962</v>
      </c>
      <c r="F7" s="234"/>
      <c r="G7" s="122">
        <v>0.11986617942261352</v>
      </c>
      <c r="H7" s="122">
        <v>8.7799083600494515E-2</v>
      </c>
      <c r="I7" s="122">
        <v>0.15075148614824574</v>
      </c>
    </row>
    <row r="8" spans="1:10" ht="12.95" customHeight="1" x14ac:dyDescent="0.2">
      <c r="A8" s="53" t="s">
        <v>243</v>
      </c>
      <c r="B8" s="57" t="s">
        <v>166</v>
      </c>
      <c r="C8" s="58" t="s">
        <v>166</v>
      </c>
      <c r="D8" s="59" t="s">
        <v>166</v>
      </c>
      <c r="E8" s="59" t="s">
        <v>166</v>
      </c>
      <c r="F8" s="52"/>
      <c r="G8" s="123" t="s">
        <v>166</v>
      </c>
      <c r="H8" s="123" t="s">
        <v>166</v>
      </c>
      <c r="I8" s="123" t="s">
        <v>166</v>
      </c>
    </row>
    <row r="9" spans="1:10" ht="12.95" customHeight="1" x14ac:dyDescent="0.2">
      <c r="A9" s="322" t="s">
        <v>244</v>
      </c>
      <c r="B9" s="323" t="s">
        <v>166</v>
      </c>
      <c r="C9" s="324">
        <v>1057558.8927125358</v>
      </c>
      <c r="D9" s="325">
        <v>644986.06541091099</v>
      </c>
      <c r="E9" s="325">
        <v>412572.82730162481</v>
      </c>
      <c r="F9" s="52"/>
      <c r="G9" s="330">
        <v>0.19011683176497865</v>
      </c>
      <c r="H9" s="330">
        <v>0.24811931172595164</v>
      </c>
      <c r="I9" s="330">
        <v>0.11197216899777657</v>
      </c>
    </row>
    <row r="10" spans="1:10" ht="12.95" customHeight="1" x14ac:dyDescent="0.2">
      <c r="A10" s="48" t="s">
        <v>85</v>
      </c>
      <c r="B10" s="62">
        <v>56</v>
      </c>
      <c r="C10" s="50">
        <v>474639.90297016839</v>
      </c>
      <c r="D10" s="51">
        <v>278090.55567746662</v>
      </c>
      <c r="E10" s="51">
        <v>196549.34729270174</v>
      </c>
      <c r="F10" s="52"/>
      <c r="G10" s="124">
        <v>6.3476648578814465E-2</v>
      </c>
      <c r="H10" s="124">
        <v>6.7161873451801885E-2</v>
      </c>
      <c r="I10" s="124">
        <v>7.7432268664682502E-2</v>
      </c>
    </row>
    <row r="11" spans="1:10" ht="12.95" customHeight="1" x14ac:dyDescent="0.2">
      <c r="A11" s="53" t="s">
        <v>241</v>
      </c>
      <c r="B11" s="60" t="s">
        <v>166</v>
      </c>
      <c r="C11" s="55" t="s">
        <v>166</v>
      </c>
      <c r="D11" s="56" t="s">
        <v>166</v>
      </c>
      <c r="E11" s="56" t="s">
        <v>166</v>
      </c>
      <c r="F11" s="233"/>
      <c r="G11" s="121" t="s">
        <v>166</v>
      </c>
      <c r="H11" s="121" t="s">
        <v>166</v>
      </c>
      <c r="I11" s="121" t="s">
        <v>166</v>
      </c>
    </row>
    <row r="12" spans="1:10" ht="12.95" customHeight="1" x14ac:dyDescent="0.2">
      <c r="A12" s="53" t="s">
        <v>242</v>
      </c>
      <c r="B12" s="61" t="s">
        <v>166</v>
      </c>
      <c r="C12" s="55">
        <v>377054.1706749734</v>
      </c>
      <c r="D12" s="56">
        <v>210756.6687152698</v>
      </c>
      <c r="E12" s="56">
        <v>166297.5019597036</v>
      </c>
      <c r="F12" s="234"/>
      <c r="G12" s="122">
        <v>0.11908445770863554</v>
      </c>
      <c r="H12" s="122">
        <v>0.12137382074220264</v>
      </c>
      <c r="I12" s="122">
        <v>0.14661651894157396</v>
      </c>
    </row>
    <row r="13" spans="1:10" ht="12.95" customHeight="1" x14ac:dyDescent="0.2">
      <c r="A13" s="53" t="s">
        <v>243</v>
      </c>
      <c r="B13" s="54">
        <v>20</v>
      </c>
      <c r="C13" s="55">
        <v>454095.05756834563</v>
      </c>
      <c r="D13" s="56">
        <v>257365.35804033789</v>
      </c>
      <c r="E13" s="56">
        <v>196729.6995280078</v>
      </c>
      <c r="F13" s="52"/>
      <c r="G13" s="122">
        <v>6.364607913471293E-2</v>
      </c>
      <c r="H13" s="122">
        <v>7.006911399051638E-2</v>
      </c>
      <c r="I13" s="122">
        <v>0.10290167649727272</v>
      </c>
    </row>
    <row r="14" spans="1:10" ht="12.95" customHeight="1" x14ac:dyDescent="0.2">
      <c r="A14" s="322" t="s">
        <v>244</v>
      </c>
      <c r="B14" s="323">
        <v>20</v>
      </c>
      <c r="C14" s="324">
        <v>602267.09983215865</v>
      </c>
      <c r="D14" s="325">
        <v>368366.35266627622</v>
      </c>
      <c r="E14" s="325">
        <v>233900.74716588235</v>
      </c>
      <c r="F14" s="52"/>
      <c r="G14" s="330">
        <v>0.12224304022085791</v>
      </c>
      <c r="H14" s="330">
        <v>0.12021782440664526</v>
      </c>
      <c r="I14" s="330">
        <v>0.15342793846862907</v>
      </c>
    </row>
    <row r="15" spans="1:10" ht="12.95" customHeight="1" x14ac:dyDescent="0.2">
      <c r="A15" s="48" t="s">
        <v>62</v>
      </c>
      <c r="B15" s="62">
        <v>70</v>
      </c>
      <c r="C15" s="50">
        <v>493240.40586275811</v>
      </c>
      <c r="D15" s="51">
        <v>255851.51435709529</v>
      </c>
      <c r="E15" s="51">
        <v>237388.89150566296</v>
      </c>
      <c r="F15" s="52"/>
      <c r="G15" s="124">
        <v>6.947563772554885E-2</v>
      </c>
      <c r="H15" s="124">
        <v>8.7413710095163286E-2</v>
      </c>
      <c r="I15" s="124">
        <v>7.2986844839997858E-2</v>
      </c>
    </row>
    <row r="16" spans="1:10" ht="12.95" customHeight="1" x14ac:dyDescent="0.2">
      <c r="A16" s="53" t="s">
        <v>241</v>
      </c>
      <c r="B16" s="54" t="s">
        <v>166</v>
      </c>
      <c r="C16" s="55">
        <v>348721.796875</v>
      </c>
      <c r="D16" s="56">
        <v>183825.87642045456</v>
      </c>
      <c r="E16" s="56">
        <v>164895.92045454544</v>
      </c>
      <c r="F16" s="233"/>
      <c r="G16" s="121">
        <v>0.19459669564792326</v>
      </c>
      <c r="H16" s="121">
        <v>0.22876074317856571</v>
      </c>
      <c r="I16" s="121">
        <v>0.28051196862944155</v>
      </c>
    </row>
    <row r="17" spans="1:10" ht="12.95" customHeight="1" x14ac:dyDescent="0.2">
      <c r="A17" s="53" t="s">
        <v>242</v>
      </c>
      <c r="B17" s="54">
        <v>45</v>
      </c>
      <c r="C17" s="55">
        <v>398855.90383324382</v>
      </c>
      <c r="D17" s="56">
        <v>202547.80825389369</v>
      </c>
      <c r="E17" s="56">
        <v>196308.09557935016</v>
      </c>
      <c r="F17" s="234"/>
      <c r="G17" s="122">
        <v>5.8687096137124292E-2</v>
      </c>
      <c r="H17" s="122">
        <v>8.6100214761956909E-2</v>
      </c>
      <c r="I17" s="122">
        <v>6.9499841189848949E-2</v>
      </c>
    </row>
    <row r="18" spans="1:10" ht="12.95" customHeight="1" x14ac:dyDescent="0.2">
      <c r="A18" s="53" t="s">
        <v>243</v>
      </c>
      <c r="B18" s="54">
        <v>17</v>
      </c>
      <c r="C18" s="55">
        <v>817608.60895270261</v>
      </c>
      <c r="D18" s="56">
        <v>437473.86143680452</v>
      </c>
      <c r="E18" s="56">
        <v>380134.74751589831</v>
      </c>
      <c r="F18" s="52"/>
      <c r="G18" s="122">
        <v>0.11442996858593753</v>
      </c>
      <c r="H18" s="122">
        <v>0.14816039261581926</v>
      </c>
      <c r="I18" s="122">
        <v>0.12434846679168768</v>
      </c>
    </row>
    <row r="19" spans="1:10" ht="12.95" customHeight="1" x14ac:dyDescent="0.2">
      <c r="A19" s="322" t="s">
        <v>244</v>
      </c>
      <c r="B19" s="323" t="s">
        <v>166</v>
      </c>
      <c r="C19" s="324" t="s">
        <v>166</v>
      </c>
      <c r="D19" s="325" t="s">
        <v>166</v>
      </c>
      <c r="E19" s="325" t="s">
        <v>166</v>
      </c>
      <c r="F19" s="52"/>
      <c r="G19" s="330" t="s">
        <v>166</v>
      </c>
      <c r="H19" s="330" t="s">
        <v>166</v>
      </c>
      <c r="I19" s="330" t="s">
        <v>166</v>
      </c>
    </row>
    <row r="20" spans="1:10" ht="12.95" customHeight="1" x14ac:dyDescent="0.2">
      <c r="A20" s="48" t="s">
        <v>63</v>
      </c>
      <c r="B20" s="62">
        <v>255</v>
      </c>
      <c r="C20" s="50">
        <v>370443.60608303687</v>
      </c>
      <c r="D20" s="51">
        <v>184746.50485931282</v>
      </c>
      <c r="E20" s="51">
        <v>185697.10122372396</v>
      </c>
      <c r="F20" s="52"/>
      <c r="G20" s="124">
        <v>2.8084428443507552E-2</v>
      </c>
      <c r="H20" s="124">
        <v>3.4275482530601011E-2</v>
      </c>
      <c r="I20" s="124">
        <v>3.2620823293972652E-2</v>
      </c>
    </row>
    <row r="21" spans="1:10" ht="12.95" customHeight="1" x14ac:dyDescent="0.2">
      <c r="A21" s="53" t="s">
        <v>241</v>
      </c>
      <c r="B21" s="54">
        <v>228</v>
      </c>
      <c r="C21" s="55">
        <v>361132.34432847274</v>
      </c>
      <c r="D21" s="56">
        <v>178426.71671089489</v>
      </c>
      <c r="E21" s="56">
        <v>182705.62761757782</v>
      </c>
      <c r="F21" s="233"/>
      <c r="G21" s="122">
        <v>2.924525330046485E-2</v>
      </c>
      <c r="H21" s="122">
        <v>3.7213488901167893E-2</v>
      </c>
      <c r="I21" s="122">
        <v>3.2873788721433803E-2</v>
      </c>
    </row>
    <row r="22" spans="1:10" ht="12.95" customHeight="1" x14ac:dyDescent="0.2">
      <c r="A22" s="53" t="s">
        <v>242</v>
      </c>
      <c r="B22" s="54" t="s">
        <v>166</v>
      </c>
      <c r="C22" s="55">
        <v>421714.75045775058</v>
      </c>
      <c r="D22" s="56">
        <v>218826.25869626406</v>
      </c>
      <c r="E22" s="56">
        <v>202888.49176148648</v>
      </c>
      <c r="F22" s="234"/>
      <c r="G22" s="122">
        <v>0.1014106723550456</v>
      </c>
      <c r="H22" s="122">
        <v>9.9873065779624959E-2</v>
      </c>
      <c r="I22" s="122">
        <v>0.13596657599642778</v>
      </c>
    </row>
    <row r="23" spans="1:10" ht="12.95" customHeight="1" x14ac:dyDescent="0.2">
      <c r="A23" s="53" t="s">
        <v>243</v>
      </c>
      <c r="B23" s="54" t="s">
        <v>166</v>
      </c>
      <c r="C23" s="55" t="s">
        <v>166</v>
      </c>
      <c r="D23" s="56" t="s">
        <v>166</v>
      </c>
      <c r="E23" s="56" t="s">
        <v>166</v>
      </c>
      <c r="F23" s="52"/>
      <c r="G23" s="122" t="s">
        <v>166</v>
      </c>
      <c r="H23" s="122" t="s">
        <v>166</v>
      </c>
      <c r="I23" s="122" t="s">
        <v>166</v>
      </c>
      <c r="J23" s="697"/>
    </row>
    <row r="24" spans="1:10" ht="12.95" customHeight="1" x14ac:dyDescent="0.2">
      <c r="A24" s="322" t="s">
        <v>244</v>
      </c>
      <c r="B24" s="323" t="s">
        <v>166</v>
      </c>
      <c r="C24" s="324" t="s">
        <v>166</v>
      </c>
      <c r="D24" s="325" t="s">
        <v>166</v>
      </c>
      <c r="E24" s="325" t="s">
        <v>166</v>
      </c>
      <c r="F24" s="52"/>
      <c r="G24" s="330" t="s">
        <v>166</v>
      </c>
      <c r="H24" s="330" t="s">
        <v>166</v>
      </c>
      <c r="I24" s="330" t="s">
        <v>166</v>
      </c>
      <c r="J24" s="697"/>
    </row>
    <row r="25" spans="1:10" ht="12.95" customHeight="1" x14ac:dyDescent="0.2">
      <c r="A25" s="48" t="s">
        <v>86</v>
      </c>
      <c r="B25" s="62">
        <v>115</v>
      </c>
      <c r="C25" s="50">
        <v>419485.25097258983</v>
      </c>
      <c r="D25" s="51">
        <v>210883.39748396983</v>
      </c>
      <c r="E25" s="51">
        <v>208601.85348862025</v>
      </c>
      <c r="F25" s="52"/>
      <c r="G25" s="124">
        <v>4.5113471794448551E-2</v>
      </c>
      <c r="H25" s="124">
        <v>5.9048578452948683E-2</v>
      </c>
      <c r="I25" s="124">
        <v>4.5932531217523623E-2</v>
      </c>
      <c r="J25" s="697"/>
    </row>
    <row r="26" spans="1:10" ht="12.95" customHeight="1" x14ac:dyDescent="0.2">
      <c r="A26" s="53" t="s">
        <v>241</v>
      </c>
      <c r="B26" s="54">
        <v>71</v>
      </c>
      <c r="C26" s="55">
        <v>364466.53004472842</v>
      </c>
      <c r="D26" s="56">
        <v>164941.17705018405</v>
      </c>
      <c r="E26" s="56">
        <v>199525.3529945444</v>
      </c>
      <c r="F26" s="233"/>
      <c r="G26" s="122">
        <v>5.0677884933359972E-2</v>
      </c>
      <c r="H26" s="122">
        <v>4.7606156359134927E-2</v>
      </c>
      <c r="I26" s="122">
        <v>6.6377239151394277E-2</v>
      </c>
      <c r="J26" s="697"/>
    </row>
    <row r="27" spans="1:10" ht="12.95" customHeight="1" x14ac:dyDescent="0.2">
      <c r="A27" s="53" t="s">
        <v>242</v>
      </c>
      <c r="B27" s="54">
        <v>22</v>
      </c>
      <c r="C27" s="55">
        <v>348344.06888730539</v>
      </c>
      <c r="D27" s="56">
        <v>163959.34850232684</v>
      </c>
      <c r="E27" s="56">
        <v>184384.7203849786</v>
      </c>
      <c r="F27" s="234"/>
      <c r="G27" s="121">
        <v>8.0409044640929322E-2</v>
      </c>
      <c r="H27" s="121">
        <v>7.1470803285738377E-2</v>
      </c>
      <c r="I27" s="121">
        <v>0.10814779797404217</v>
      </c>
      <c r="J27" s="697"/>
    </row>
    <row r="28" spans="1:10" ht="12.95" customHeight="1" x14ac:dyDescent="0.2">
      <c r="A28" s="53" t="s">
        <v>243</v>
      </c>
      <c r="B28" s="54">
        <v>10</v>
      </c>
      <c r="C28" s="55">
        <v>645469.22347749781</v>
      </c>
      <c r="D28" s="56">
        <v>382098.32725277403</v>
      </c>
      <c r="E28" s="56">
        <v>263370.89622472378</v>
      </c>
      <c r="F28" s="52"/>
      <c r="G28" s="121">
        <v>0.12952813997199414</v>
      </c>
      <c r="H28" s="121">
        <v>0.16644520832685852</v>
      </c>
      <c r="I28" s="121">
        <v>8.6530643483025818E-2</v>
      </c>
      <c r="J28" s="697"/>
    </row>
    <row r="29" spans="1:10" ht="12.95" customHeight="1" x14ac:dyDescent="0.2">
      <c r="A29" s="322" t="s">
        <v>244</v>
      </c>
      <c r="B29" s="323">
        <v>12</v>
      </c>
      <c r="C29" s="324">
        <v>458305.40534427768</v>
      </c>
      <c r="D29" s="325">
        <v>244600.48910218562</v>
      </c>
      <c r="E29" s="325">
        <v>213704.91624209203</v>
      </c>
      <c r="F29" s="52"/>
      <c r="G29" s="331">
        <v>0.13044307066586719</v>
      </c>
      <c r="H29" s="331">
        <v>0.18097512245835881</v>
      </c>
      <c r="I29" s="331">
        <v>0.13450937195657783</v>
      </c>
      <c r="J29" s="697"/>
    </row>
    <row r="30" spans="1:10" ht="12.95" customHeight="1" x14ac:dyDescent="0.2">
      <c r="A30" s="48" t="s">
        <v>64</v>
      </c>
      <c r="B30" s="62">
        <v>81</v>
      </c>
      <c r="C30" s="50">
        <v>495552.60200188949</v>
      </c>
      <c r="D30" s="51">
        <v>259419.4831214585</v>
      </c>
      <c r="E30" s="51">
        <v>236133.11888043105</v>
      </c>
      <c r="F30" s="52"/>
      <c r="G30" s="120">
        <v>4.3973487131151581E-2</v>
      </c>
      <c r="H30" s="120">
        <v>5.5060350308079438E-2</v>
      </c>
      <c r="I30" s="120">
        <v>5.0845376730328809E-2</v>
      </c>
      <c r="J30" s="697"/>
    </row>
    <row r="31" spans="1:10" s="66" customFormat="1" ht="12.95" customHeight="1" x14ac:dyDescent="0.2">
      <c r="A31" s="63" t="s">
        <v>241</v>
      </c>
      <c r="B31" s="61">
        <v>57</v>
      </c>
      <c r="C31" s="64">
        <v>417565.23130144295</v>
      </c>
      <c r="D31" s="65">
        <v>207867.3940259231</v>
      </c>
      <c r="E31" s="65">
        <v>209697.83727551973</v>
      </c>
      <c r="F31" s="233"/>
      <c r="G31" s="122">
        <v>4.8270771268612289E-2</v>
      </c>
      <c r="H31" s="122">
        <v>5.1701055208220763E-2</v>
      </c>
      <c r="I31" s="122">
        <v>6.8532090458348058E-2</v>
      </c>
      <c r="J31" s="698"/>
    </row>
    <row r="32" spans="1:10" ht="12.95" customHeight="1" x14ac:dyDescent="0.2">
      <c r="A32" s="53" t="s">
        <v>242</v>
      </c>
      <c r="B32" s="54" t="s">
        <v>166</v>
      </c>
      <c r="C32" s="55" t="s">
        <v>166</v>
      </c>
      <c r="D32" s="56" t="s">
        <v>166</v>
      </c>
      <c r="E32" s="56" t="s">
        <v>166</v>
      </c>
      <c r="F32" s="234"/>
      <c r="G32" s="121" t="s">
        <v>166</v>
      </c>
      <c r="H32" s="121" t="s">
        <v>166</v>
      </c>
      <c r="I32" s="121" t="s">
        <v>166</v>
      </c>
      <c r="J32" s="697"/>
    </row>
    <row r="33" spans="1:17" ht="12.95" customHeight="1" x14ac:dyDescent="0.2">
      <c r="A33" s="53" t="s">
        <v>243</v>
      </c>
      <c r="B33" s="54" t="s">
        <v>166</v>
      </c>
      <c r="C33" s="55">
        <v>598408.3559608825</v>
      </c>
      <c r="D33" s="56">
        <v>306999.91320142517</v>
      </c>
      <c r="E33" s="56">
        <v>291408.44275945722</v>
      </c>
      <c r="F33" s="52"/>
      <c r="G33" s="121">
        <v>7.6966083244173894E-2</v>
      </c>
      <c r="H33" s="121">
        <v>0.10164738309828404</v>
      </c>
      <c r="I33" s="121">
        <v>8.913154773418222E-2</v>
      </c>
      <c r="J33" s="697"/>
    </row>
    <row r="34" spans="1:17" ht="12.95" customHeight="1" x14ac:dyDescent="0.2">
      <c r="A34" s="322" t="s">
        <v>244</v>
      </c>
      <c r="B34" s="323">
        <v>14</v>
      </c>
      <c r="C34" s="324">
        <v>613903.28449163109</v>
      </c>
      <c r="D34" s="325">
        <v>354941.26732964872</v>
      </c>
      <c r="E34" s="325">
        <v>258962.01716198243</v>
      </c>
      <c r="F34" s="52"/>
      <c r="G34" s="331">
        <v>0.10233507916459524</v>
      </c>
      <c r="H34" s="331">
        <v>0.13398868639687256</v>
      </c>
      <c r="I34" s="331">
        <v>0.10629873933108662</v>
      </c>
      <c r="J34" s="697"/>
    </row>
    <row r="35" spans="1:17" ht="12.95" customHeight="1" x14ac:dyDescent="0.2">
      <c r="A35" s="48" t="s">
        <v>65</v>
      </c>
      <c r="B35" s="62">
        <v>53</v>
      </c>
      <c r="C35" s="50">
        <v>479970.34274877852</v>
      </c>
      <c r="D35" s="51">
        <v>220273.82793896148</v>
      </c>
      <c r="E35" s="51">
        <v>259696.5148098169</v>
      </c>
      <c r="F35" s="52"/>
      <c r="G35" s="120">
        <v>5.7820053441398227E-2</v>
      </c>
      <c r="H35" s="120">
        <v>5.9222022719624672E-2</v>
      </c>
      <c r="I35" s="120">
        <v>7.2722213262675403E-2</v>
      </c>
      <c r="J35" s="697"/>
    </row>
    <row r="36" spans="1:17" ht="12.95" customHeight="1" x14ac:dyDescent="0.2">
      <c r="A36" s="53" t="s">
        <v>241</v>
      </c>
      <c r="B36" s="54">
        <v>32</v>
      </c>
      <c r="C36" s="55">
        <v>448770.0155873794</v>
      </c>
      <c r="D36" s="56">
        <v>210273.42569749529</v>
      </c>
      <c r="E36" s="56">
        <v>238496.58988988417</v>
      </c>
      <c r="F36" s="233"/>
      <c r="G36" s="122">
        <v>8.2028796645005134E-2</v>
      </c>
      <c r="H36" s="122">
        <v>8.1655250872867874E-2</v>
      </c>
      <c r="I36" s="122">
        <v>0.10041890905541379</v>
      </c>
      <c r="J36" s="697"/>
    </row>
    <row r="37" spans="1:17" ht="12.95" customHeight="1" x14ac:dyDescent="0.2">
      <c r="A37" s="53" t="s">
        <v>242</v>
      </c>
      <c r="B37" s="54">
        <v>14</v>
      </c>
      <c r="C37" s="55">
        <v>595202.75976386946</v>
      </c>
      <c r="D37" s="56">
        <v>268168.30349500239</v>
      </c>
      <c r="E37" s="56">
        <v>327034.45626886701</v>
      </c>
      <c r="F37" s="234"/>
      <c r="G37" s="121">
        <v>8.8084567255057422E-2</v>
      </c>
      <c r="H37" s="121">
        <v>0.10017850918187785</v>
      </c>
      <c r="I37" s="121">
        <v>0.11944454598529687</v>
      </c>
      <c r="J37" s="697"/>
    </row>
    <row r="38" spans="1:17" ht="12.95" customHeight="1" x14ac:dyDescent="0.2">
      <c r="A38" s="53" t="s">
        <v>243</v>
      </c>
      <c r="B38" s="54">
        <v>7</v>
      </c>
      <c r="C38" s="55">
        <v>408482.63717381837</v>
      </c>
      <c r="D38" s="56">
        <v>178645.28582556301</v>
      </c>
      <c r="E38" s="56">
        <v>229837.35134825538</v>
      </c>
      <c r="F38" s="52"/>
      <c r="G38" s="121">
        <v>8.8566626847820532E-2</v>
      </c>
      <c r="H38" s="121">
        <v>6.142940758811518E-2</v>
      </c>
      <c r="I38" s="121">
        <v>0.16832785254708565</v>
      </c>
      <c r="J38" s="697"/>
    </row>
    <row r="39" spans="1:17" ht="12.95" customHeight="1" thickBot="1" x14ac:dyDescent="0.25">
      <c r="A39" s="326" t="s">
        <v>244</v>
      </c>
      <c r="B39" s="327" t="s">
        <v>166</v>
      </c>
      <c r="C39" s="328" t="s">
        <v>166</v>
      </c>
      <c r="D39" s="329" t="s">
        <v>166</v>
      </c>
      <c r="E39" s="329" t="s">
        <v>166</v>
      </c>
      <c r="F39" s="52"/>
      <c r="G39" s="332" t="s">
        <v>166</v>
      </c>
      <c r="H39" s="332" t="s">
        <v>166</v>
      </c>
      <c r="I39" s="332" t="s">
        <v>166</v>
      </c>
      <c r="J39" s="697"/>
    </row>
    <row r="40" spans="1:17" ht="117" customHeight="1" x14ac:dyDescent="0.2">
      <c r="A40" s="791" t="s">
        <v>381</v>
      </c>
      <c r="B40" s="792"/>
      <c r="C40" s="792"/>
      <c r="D40" s="792"/>
      <c r="E40" s="792"/>
      <c r="F40" s="209"/>
      <c r="G40" s="699"/>
      <c r="H40" s="699"/>
      <c r="I40" s="699"/>
      <c r="J40" s="209"/>
      <c r="K40" s="209"/>
      <c r="L40" s="209"/>
      <c r="M40" s="209"/>
      <c r="N40" s="209"/>
      <c r="O40" s="209"/>
      <c r="P40" s="209"/>
      <c r="Q40" s="209"/>
    </row>
    <row r="41" spans="1:17" ht="12.95" customHeight="1" x14ac:dyDescent="0.2">
      <c r="A41" s="790" t="s">
        <v>411</v>
      </c>
      <c r="B41" s="790"/>
      <c r="C41" s="790"/>
      <c r="D41" s="790"/>
      <c r="E41" s="790"/>
    </row>
    <row r="42" spans="1:17" ht="13.5" customHeight="1" x14ac:dyDescent="0.2"/>
    <row r="43" spans="1:17" ht="13.5" customHeight="1" x14ac:dyDescent="0.2"/>
    <row r="44" spans="1:17" ht="13.5" customHeight="1" x14ac:dyDescent="0.2"/>
    <row r="45" spans="1:17" ht="13.5" customHeight="1" x14ac:dyDescent="0.2"/>
    <row r="46" spans="1:17" ht="13.5" customHeight="1" x14ac:dyDescent="0.2"/>
    <row r="47" spans="1:17" ht="13.5" customHeight="1" x14ac:dyDescent="0.2"/>
    <row r="48" spans="1:17" ht="13.5" customHeight="1" x14ac:dyDescent="0.2"/>
    <row r="49" s="41" customFormat="1" ht="13.5" customHeight="1" x14ac:dyDescent="0.2"/>
    <row r="50" s="41" customFormat="1" ht="13.5" customHeight="1" x14ac:dyDescent="0.2"/>
    <row r="51" s="41" customFormat="1" ht="13.5" customHeight="1" x14ac:dyDescent="0.2"/>
    <row r="52" s="41" customFormat="1" ht="13.5" customHeight="1" x14ac:dyDescent="0.2"/>
    <row r="53" s="41" customFormat="1" ht="13.5" customHeight="1" x14ac:dyDescent="0.2"/>
    <row r="54" s="41" customFormat="1" ht="13.5" customHeight="1" x14ac:dyDescent="0.2"/>
    <row r="55" s="41" customFormat="1" ht="13.5" customHeight="1" x14ac:dyDescent="0.2"/>
    <row r="56" s="41" customFormat="1" ht="13.5" customHeight="1" x14ac:dyDescent="0.2"/>
    <row r="57" s="41" customFormat="1" ht="13.5" customHeight="1" x14ac:dyDescent="0.2"/>
    <row r="58" s="41" customFormat="1" ht="13.5" customHeight="1" x14ac:dyDescent="0.2"/>
    <row r="59" s="41" customFormat="1" ht="13.5" customHeight="1" x14ac:dyDescent="0.2"/>
    <row r="60" s="41" customFormat="1" ht="13.5" customHeight="1" x14ac:dyDescent="0.2"/>
    <row r="61" s="41" customFormat="1" ht="13.5" customHeight="1" x14ac:dyDescent="0.2"/>
    <row r="62" s="41" customFormat="1" ht="13.5" customHeight="1" x14ac:dyDescent="0.2"/>
    <row r="63" s="41" customFormat="1" ht="13.5" customHeight="1" x14ac:dyDescent="0.2"/>
    <row r="64" s="41" customFormat="1" ht="13.5" customHeight="1" x14ac:dyDescent="0.2"/>
    <row r="65" s="41" customFormat="1" ht="13.5" customHeight="1" x14ac:dyDescent="0.2"/>
    <row r="66" s="41" customFormat="1" ht="13.5" customHeight="1" x14ac:dyDescent="0.2"/>
    <row r="67" s="41" customFormat="1" ht="13.5" customHeight="1" x14ac:dyDescent="0.2"/>
    <row r="68" s="41" customFormat="1" ht="13.5" customHeight="1" x14ac:dyDescent="0.2"/>
    <row r="69" s="41" customFormat="1" ht="13.5" customHeight="1" x14ac:dyDescent="0.2"/>
    <row r="70" s="41" customFormat="1" ht="13.5" customHeight="1" x14ac:dyDescent="0.2"/>
    <row r="71" s="41" customFormat="1" ht="13.5" customHeight="1" x14ac:dyDescent="0.2"/>
    <row r="72" s="41" customFormat="1" ht="13.5" customHeight="1" x14ac:dyDescent="0.2"/>
    <row r="73" s="41" customFormat="1" ht="13.5" customHeight="1" x14ac:dyDescent="0.2"/>
    <row r="74" s="41" customFormat="1" ht="13.5" customHeight="1" x14ac:dyDescent="0.2"/>
    <row r="75" s="41" customFormat="1" ht="13.5" customHeight="1" x14ac:dyDescent="0.2"/>
    <row r="76" s="41" customFormat="1" ht="13.5" customHeight="1" x14ac:dyDescent="0.2"/>
    <row r="77" s="41" customFormat="1" ht="13.5" customHeight="1" x14ac:dyDescent="0.2"/>
    <row r="78" s="41" customFormat="1" ht="13.5" customHeight="1" x14ac:dyDescent="0.2"/>
    <row r="79" s="41" customFormat="1" ht="13.5" customHeight="1" x14ac:dyDescent="0.2"/>
    <row r="80" s="41" customFormat="1" ht="13.5" customHeight="1" x14ac:dyDescent="0.2"/>
    <row r="81" s="41" customFormat="1" ht="13.5" customHeight="1" x14ac:dyDescent="0.2"/>
    <row r="82" s="41" customFormat="1" ht="13.5" customHeight="1" x14ac:dyDescent="0.2"/>
    <row r="83" s="41" customFormat="1" ht="13.5" customHeight="1" x14ac:dyDescent="0.2"/>
    <row r="84" s="41" customFormat="1" ht="13.5" customHeight="1" x14ac:dyDescent="0.2"/>
    <row r="85" s="41" customFormat="1" ht="13.5" customHeight="1" x14ac:dyDescent="0.2"/>
    <row r="86" s="41" customFormat="1" ht="13.5" customHeight="1" x14ac:dyDescent="0.2"/>
    <row r="87" s="41" customFormat="1" ht="13.5" customHeight="1" x14ac:dyDescent="0.2"/>
    <row r="88" s="41" customFormat="1" ht="13.5" customHeight="1" x14ac:dyDescent="0.2"/>
    <row r="89" s="41" customFormat="1" ht="13.5" customHeight="1" x14ac:dyDescent="0.2"/>
    <row r="90" s="41" customFormat="1" ht="13.5" customHeight="1" x14ac:dyDescent="0.2"/>
    <row r="91" s="41" customFormat="1" ht="13.5" customHeight="1" x14ac:dyDescent="0.2"/>
    <row r="92" s="41" customFormat="1" ht="13.5" customHeight="1" x14ac:dyDescent="0.2"/>
    <row r="93" s="41" customFormat="1" ht="13.5" customHeight="1" x14ac:dyDescent="0.2"/>
    <row r="94" s="41" customFormat="1" ht="13.5" customHeight="1" x14ac:dyDescent="0.2"/>
    <row r="95" s="41" customFormat="1" ht="13.5" customHeight="1" x14ac:dyDescent="0.2"/>
    <row r="96" s="41" customFormat="1" ht="13.5" customHeight="1" x14ac:dyDescent="0.2"/>
    <row r="97" s="41" customFormat="1" ht="13.5" customHeight="1" x14ac:dyDescent="0.2"/>
    <row r="98" s="41" customFormat="1" ht="13.5" customHeight="1" x14ac:dyDescent="0.2"/>
    <row r="99" s="41" customFormat="1" ht="13.5" customHeight="1" x14ac:dyDescent="0.2"/>
    <row r="100" s="41" customFormat="1" ht="13.5" customHeight="1" x14ac:dyDescent="0.2"/>
    <row r="101" s="41" customFormat="1" ht="13.5" customHeight="1" x14ac:dyDescent="0.2"/>
    <row r="102" s="41" customFormat="1" ht="13.5" customHeight="1" x14ac:dyDescent="0.2"/>
    <row r="103" s="41" customFormat="1" ht="13.5" customHeight="1" x14ac:dyDescent="0.2"/>
    <row r="104" s="41" customFormat="1" ht="13.5" customHeight="1" x14ac:dyDescent="0.2"/>
    <row r="105" s="41" customFormat="1" ht="13.5" customHeight="1" x14ac:dyDescent="0.2"/>
    <row r="106" s="41" customFormat="1" ht="13.5" customHeight="1" x14ac:dyDescent="0.2"/>
  </sheetData>
  <mergeCells count="10">
    <mergeCell ref="A1:E1"/>
    <mergeCell ref="A3:A4"/>
    <mergeCell ref="B3:B4"/>
    <mergeCell ref="A2:E2"/>
    <mergeCell ref="C4:E4"/>
    <mergeCell ref="A41:E41"/>
    <mergeCell ref="A40:E40"/>
    <mergeCell ref="I3:I4"/>
    <mergeCell ref="H3:H4"/>
    <mergeCell ref="G3:G4"/>
  </mergeCells>
  <conditionalFormatting sqref="G5:G39 C5:C39">
    <cfRule type="expression" dxfId="333" priority="4">
      <formula>$G5&gt;15%</formula>
    </cfRule>
  </conditionalFormatting>
  <conditionalFormatting sqref="H5:H39 D5:D39">
    <cfRule type="expression" dxfId="332" priority="3">
      <formula>$H5&gt;15%</formula>
    </cfRule>
  </conditionalFormatting>
  <conditionalFormatting sqref="I5:I39 E5:E39">
    <cfRule type="expression" dxfId="331" priority="2">
      <formula>$I5&gt;15%</formula>
    </cfRule>
  </conditionalFormatting>
  <conditionalFormatting sqref="B5:E39 G5:I39">
    <cfRule type="containsText" dxfId="330" priority="1" operator="containsText" text=".">
      <formula>NOT(ISERROR(SEARCH(".",B5)))</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51937" r:id="rId4" name="Button 1">
              <controlPr defaultSize="0" print="0" autoFill="0" autoPict="0" macro="[0]!zurück">
                <anchor moveWithCells="1" sizeWithCells="1">
                  <from>
                    <xdr:col>10</xdr:col>
                    <xdr:colOff>0</xdr:colOff>
                    <xdr:row>2</xdr:row>
                    <xdr:rowOff>0</xdr:rowOff>
                  </from>
                  <to>
                    <xdr:col>11</xdr:col>
                    <xdr:colOff>171450</xdr:colOff>
                    <xdr:row>6</xdr:row>
                    <xdr:rowOff>38100</xdr:rowOff>
                  </to>
                </anchor>
              </controlPr>
            </control>
          </mc:Choice>
        </mc:AlternateContent>
        <mc:AlternateContent xmlns:mc="http://schemas.openxmlformats.org/markup-compatibility/2006">
          <mc:Choice Requires="x14">
            <control shapeId="551938" r:id="rId5" name="Button 2">
              <controlPr defaultSize="0" print="0" autoFill="0" autoPict="0" macro="[0]!zurück">
                <anchor moveWithCells="1" sizeWithCells="1">
                  <from>
                    <xdr:col>10</xdr:col>
                    <xdr:colOff>0</xdr:colOff>
                    <xdr:row>2</xdr:row>
                    <xdr:rowOff>0</xdr:rowOff>
                  </from>
                  <to>
                    <xdr:col>11</xdr:col>
                    <xdr:colOff>171450</xdr:colOff>
                    <xdr:row>6</xdr:row>
                    <xdr:rowOff>38100</xdr:rowOff>
                  </to>
                </anchor>
              </controlPr>
            </control>
          </mc:Choice>
        </mc:AlternateContent>
        <mc:AlternateContent xmlns:mc="http://schemas.openxmlformats.org/markup-compatibility/2006">
          <mc:Choice Requires="x14">
            <control shapeId="551939" r:id="rId6" name="Button 3">
              <controlPr defaultSize="0" print="0" autoFill="0" autoPict="0" macro="[0]!zurück">
                <anchor moveWithCells="1" sizeWithCells="1">
                  <from>
                    <xdr:col>10</xdr:col>
                    <xdr:colOff>0</xdr:colOff>
                    <xdr:row>2</xdr:row>
                    <xdr:rowOff>0</xdr:rowOff>
                  </from>
                  <to>
                    <xdr:col>11</xdr:col>
                    <xdr:colOff>171450</xdr:colOff>
                    <xdr:row>6</xdr:row>
                    <xdr:rowOff>38100</xdr:rowOff>
                  </to>
                </anchor>
              </controlPr>
            </control>
          </mc:Choice>
        </mc:AlternateContent>
        <mc:AlternateContent xmlns:mc="http://schemas.openxmlformats.org/markup-compatibility/2006">
          <mc:Choice Requires="x14">
            <control shapeId="551940" r:id="rId7" name="Button 4">
              <controlPr defaultSize="0" print="0" autoFill="0" autoPict="0" macro="[0]!zurück">
                <anchor moveWithCells="1" sizeWithCells="1">
                  <from>
                    <xdr:col>10</xdr:col>
                    <xdr:colOff>0</xdr:colOff>
                    <xdr:row>2</xdr:row>
                    <xdr:rowOff>0</xdr:rowOff>
                  </from>
                  <to>
                    <xdr:col>11</xdr:col>
                    <xdr:colOff>171450</xdr:colOff>
                    <xdr:row>6</xdr:row>
                    <xdr:rowOff>38100</xdr:rowOff>
                  </to>
                </anchor>
              </controlPr>
            </control>
          </mc:Choice>
        </mc:AlternateContent>
        <mc:AlternateContent xmlns:mc="http://schemas.openxmlformats.org/markup-compatibility/2006">
          <mc:Choice Requires="x14">
            <control shapeId="551948" r:id="rId8" name="Button 12">
              <controlPr defaultSize="0" print="0" autoFill="0" autoPict="0" macro="[0]!zurück">
                <anchor moveWithCells="1" sizeWithCells="1">
                  <from>
                    <xdr:col>10</xdr:col>
                    <xdr:colOff>0</xdr:colOff>
                    <xdr:row>2</xdr:row>
                    <xdr:rowOff>0</xdr:rowOff>
                  </from>
                  <to>
                    <xdr:col>11</xdr:col>
                    <xdr:colOff>171450</xdr:colOff>
                    <xdr:row>6</xdr:row>
                    <xdr:rowOff>38100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5"/>
  <dimension ref="A1:O106"/>
  <sheetViews>
    <sheetView showGridLines="0" zoomScaleNormal="100" workbookViewId="0">
      <selection sqref="A1:G1"/>
    </sheetView>
  </sheetViews>
  <sheetFormatPr baseColWidth="10" defaultColWidth="11" defaultRowHeight="12.75" x14ac:dyDescent="0.2"/>
  <cols>
    <col min="1" max="1" width="23.625" style="41" customWidth="1"/>
    <col min="2" max="2" width="10.625" style="41" customWidth="1"/>
    <col min="3" max="7" width="13.875" style="41" customWidth="1"/>
    <col min="8" max="8" width="10.625" style="41" customWidth="1"/>
    <col min="9" max="13" width="16.125" style="41" customWidth="1"/>
    <col min="14" max="16384" width="11" style="41"/>
  </cols>
  <sheetData>
    <row r="1" spans="1:15" ht="12.95" customHeight="1" x14ac:dyDescent="0.2">
      <c r="A1" s="748" t="s">
        <v>57</v>
      </c>
      <c r="B1" s="748"/>
      <c r="C1" s="748"/>
      <c r="D1" s="748"/>
      <c r="E1" s="748"/>
      <c r="F1" s="748"/>
      <c r="G1" s="748"/>
    </row>
    <row r="2" spans="1:15" ht="26.1" customHeight="1" x14ac:dyDescent="0.2">
      <c r="A2" s="748" t="s">
        <v>423</v>
      </c>
      <c r="B2" s="748"/>
      <c r="C2" s="748"/>
      <c r="D2" s="748"/>
      <c r="E2" s="748"/>
      <c r="F2" s="748"/>
      <c r="G2" s="748"/>
    </row>
    <row r="3" spans="1:15" ht="26.1" customHeight="1" x14ac:dyDescent="0.2">
      <c r="A3" s="756" t="s">
        <v>58</v>
      </c>
      <c r="B3" s="796" t="s">
        <v>46</v>
      </c>
      <c r="C3" s="293" t="s">
        <v>59</v>
      </c>
      <c r="D3" s="253" t="s">
        <v>60</v>
      </c>
      <c r="E3" s="253" t="s">
        <v>10</v>
      </c>
      <c r="F3" s="794" t="s">
        <v>496</v>
      </c>
      <c r="G3" s="794"/>
      <c r="I3" s="794" t="s">
        <v>336</v>
      </c>
      <c r="J3" s="794" t="s">
        <v>337</v>
      </c>
      <c r="K3" s="794" t="s">
        <v>330</v>
      </c>
      <c r="L3" s="794" t="s">
        <v>338</v>
      </c>
      <c r="M3" s="794" t="s">
        <v>339</v>
      </c>
    </row>
    <row r="4" spans="1:15" ht="12.95" customHeight="1" x14ac:dyDescent="0.2">
      <c r="A4" s="756"/>
      <c r="B4" s="796"/>
      <c r="C4" s="797" t="s">
        <v>340</v>
      </c>
      <c r="D4" s="797"/>
      <c r="E4" s="797"/>
      <c r="F4" s="333" t="s">
        <v>67</v>
      </c>
      <c r="G4" s="333" t="s">
        <v>341</v>
      </c>
      <c r="I4" s="794"/>
      <c r="J4" s="794"/>
      <c r="K4" s="794"/>
      <c r="L4" s="794"/>
      <c r="M4" s="794"/>
    </row>
    <row r="5" spans="1:15" ht="12.95" customHeight="1" x14ac:dyDescent="0.2">
      <c r="A5" s="10" t="s">
        <v>61</v>
      </c>
      <c r="B5" s="74">
        <v>60</v>
      </c>
      <c r="C5" s="75">
        <v>322.99495936152414</v>
      </c>
      <c r="D5" s="72">
        <v>150.98428162010796</v>
      </c>
      <c r="E5" s="75">
        <v>172.01067774141617</v>
      </c>
      <c r="F5" s="82">
        <v>2332.4145190056065</v>
      </c>
      <c r="G5" s="82">
        <v>2125.5096796262742</v>
      </c>
      <c r="H5" s="52"/>
      <c r="I5" s="125">
        <v>6.3103137398316383E-2</v>
      </c>
      <c r="J5" s="125">
        <v>0.13499415356915814</v>
      </c>
      <c r="K5" s="125">
        <v>7.9862944403375505E-2</v>
      </c>
      <c r="L5" s="125">
        <v>2.2647635796336E-2</v>
      </c>
      <c r="M5" s="125">
        <v>2.504047605293332E-2</v>
      </c>
    </row>
    <row r="6" spans="1:15" ht="12.95" customHeight="1" x14ac:dyDescent="0.2">
      <c r="A6" s="84" t="s">
        <v>241</v>
      </c>
      <c r="B6" s="68">
        <v>25</v>
      </c>
      <c r="C6" s="67">
        <v>178.98372808599783</v>
      </c>
      <c r="D6" s="79">
        <v>85.557491402930992</v>
      </c>
      <c r="E6" s="67">
        <v>93.426236683066819</v>
      </c>
      <c r="F6" s="69">
        <v>2035.4185431197848</v>
      </c>
      <c r="G6" s="69">
        <v>2035.4185431197848</v>
      </c>
      <c r="H6" s="233"/>
      <c r="I6" s="126">
        <v>3.8664052686474062E-2</v>
      </c>
      <c r="J6" s="126">
        <v>8.0884048600114708E-2</v>
      </c>
      <c r="K6" s="126">
        <v>9.9562596416879243E-2</v>
      </c>
      <c r="L6" s="126">
        <v>4.060529994961553E-2</v>
      </c>
      <c r="M6" s="126">
        <v>4.060529994961553E-2</v>
      </c>
    </row>
    <row r="7" spans="1:15" ht="12.95" customHeight="1" x14ac:dyDescent="0.2">
      <c r="A7" s="84" t="s">
        <v>242</v>
      </c>
      <c r="B7" s="68">
        <v>25</v>
      </c>
      <c r="C7" s="67">
        <v>309.49724320522114</v>
      </c>
      <c r="D7" s="79">
        <v>131.6538224975437</v>
      </c>
      <c r="E7" s="67">
        <v>177.84342070767752</v>
      </c>
      <c r="F7" s="69">
        <v>2298.2799783728592</v>
      </c>
      <c r="G7" s="69">
        <v>2298.2799783728592</v>
      </c>
      <c r="H7" s="234"/>
      <c r="I7" s="126">
        <v>3.1301505809976503E-2</v>
      </c>
      <c r="J7" s="126">
        <v>7.3584872604368828E-2</v>
      </c>
      <c r="K7" s="126">
        <v>0.1263612356744882</v>
      </c>
      <c r="L7" s="126">
        <v>3.4699254256449028E-2</v>
      </c>
      <c r="M7" s="126">
        <v>3.4699254256449028E-2</v>
      </c>
    </row>
    <row r="8" spans="1:15" ht="12.95" customHeight="1" x14ac:dyDescent="0.2">
      <c r="A8" s="84" t="s">
        <v>243</v>
      </c>
      <c r="B8" s="67" t="s">
        <v>166</v>
      </c>
      <c r="C8" s="67" t="s">
        <v>166</v>
      </c>
      <c r="D8" s="79" t="s">
        <v>166</v>
      </c>
      <c r="E8" s="67" t="s">
        <v>166</v>
      </c>
      <c r="F8" s="69" t="s">
        <v>166</v>
      </c>
      <c r="G8" s="69" t="s">
        <v>166</v>
      </c>
      <c r="H8" s="52"/>
      <c r="I8" s="126" t="s">
        <v>166</v>
      </c>
      <c r="J8" s="126" t="s">
        <v>166</v>
      </c>
      <c r="K8" s="126" t="s">
        <v>166</v>
      </c>
      <c r="L8" s="126" t="s">
        <v>166</v>
      </c>
      <c r="M8" s="126" t="s">
        <v>166</v>
      </c>
      <c r="N8" s="66"/>
      <c r="O8" s="66"/>
    </row>
    <row r="9" spans="1:15" ht="12.95" customHeight="1" x14ac:dyDescent="0.2">
      <c r="A9" s="334" t="s">
        <v>244</v>
      </c>
      <c r="B9" s="335" t="s">
        <v>166</v>
      </c>
      <c r="C9" s="336">
        <v>594.04907806197161</v>
      </c>
      <c r="D9" s="337">
        <v>362.29980208233991</v>
      </c>
      <c r="E9" s="336">
        <v>231.74927597963173</v>
      </c>
      <c r="F9" s="338">
        <v>2309.4211392157345</v>
      </c>
      <c r="G9" s="338">
        <v>1780.2550862678224</v>
      </c>
      <c r="H9" s="52"/>
      <c r="I9" s="284">
        <v>0.17566411062354509</v>
      </c>
      <c r="J9" s="284">
        <v>0.28802969906336523</v>
      </c>
      <c r="K9" s="284">
        <v>0.14399755109658505</v>
      </c>
      <c r="L9" s="284">
        <v>3.1781523164799222E-2</v>
      </c>
      <c r="M9" s="284">
        <v>4.21165700382359E-2</v>
      </c>
    </row>
    <row r="10" spans="1:15" ht="12.95" customHeight="1" x14ac:dyDescent="0.2">
      <c r="A10" s="10" t="s">
        <v>85</v>
      </c>
      <c r="B10" s="85">
        <v>51</v>
      </c>
      <c r="C10" s="75">
        <v>207.45801952686728</v>
      </c>
      <c r="D10" s="72">
        <v>121.47769237717806</v>
      </c>
      <c r="E10" s="75">
        <v>85.980327149689259</v>
      </c>
      <c r="F10" s="82">
        <v>3136.3131097883747</v>
      </c>
      <c r="G10" s="82">
        <v>2319.3439410783012</v>
      </c>
      <c r="H10" s="52"/>
      <c r="I10" s="125">
        <v>3.7013423077969267E-2</v>
      </c>
      <c r="J10" s="125">
        <v>6.3211041446389449E-2</v>
      </c>
      <c r="K10" s="125">
        <v>7.708671310425573E-2</v>
      </c>
      <c r="L10" s="125">
        <v>2.3127453152017408E-2</v>
      </c>
      <c r="M10" s="125">
        <v>2.960071538776949E-2</v>
      </c>
    </row>
    <row r="11" spans="1:15" ht="12.95" customHeight="1" x14ac:dyDescent="0.2">
      <c r="A11" s="84" t="s">
        <v>241</v>
      </c>
      <c r="B11" s="77" t="s">
        <v>166</v>
      </c>
      <c r="C11" s="67" t="s">
        <v>166</v>
      </c>
      <c r="D11" s="79" t="s">
        <v>166</v>
      </c>
      <c r="E11" s="67" t="s">
        <v>166</v>
      </c>
      <c r="F11" s="69" t="s">
        <v>166</v>
      </c>
      <c r="G11" s="69" t="s">
        <v>166</v>
      </c>
      <c r="H11" s="233"/>
      <c r="I11" s="126" t="s">
        <v>166</v>
      </c>
      <c r="J11" s="126" t="s">
        <v>166</v>
      </c>
      <c r="K11" s="126" t="s">
        <v>166</v>
      </c>
      <c r="L11" s="126" t="s">
        <v>166</v>
      </c>
      <c r="M11" s="126" t="s">
        <v>166</v>
      </c>
    </row>
    <row r="12" spans="1:15" ht="12.95" customHeight="1" x14ac:dyDescent="0.2">
      <c r="A12" s="84" t="s">
        <v>242</v>
      </c>
      <c r="B12" s="77" t="s">
        <v>166</v>
      </c>
      <c r="C12" s="67">
        <v>166.92118875356357</v>
      </c>
      <c r="D12" s="79">
        <v>93.959247162901505</v>
      </c>
      <c r="E12" s="67">
        <v>72.96194159066205</v>
      </c>
      <c r="F12" s="69">
        <v>2550.0057015164534</v>
      </c>
      <c r="G12" s="69">
        <v>2336.1091160088272</v>
      </c>
      <c r="H12" s="234"/>
      <c r="I12" s="126">
        <v>7.0711130880729056E-2</v>
      </c>
      <c r="J12" s="126">
        <v>0.12562027028863249</v>
      </c>
      <c r="K12" s="126">
        <v>0.16132378377525874</v>
      </c>
      <c r="L12" s="126">
        <v>3.8430330089152427E-2</v>
      </c>
      <c r="M12" s="126">
        <v>4.074549586707002E-2</v>
      </c>
    </row>
    <row r="13" spans="1:15" ht="12.95" customHeight="1" x14ac:dyDescent="0.2">
      <c r="A13" s="86" t="s">
        <v>243</v>
      </c>
      <c r="B13" s="68">
        <v>18</v>
      </c>
      <c r="C13" s="67">
        <v>206.08218610610837</v>
      </c>
      <c r="D13" s="79">
        <v>116.20027131645722</v>
      </c>
      <c r="E13" s="67">
        <v>89.88191478965112</v>
      </c>
      <c r="F13" s="69">
        <v>3060.2053095544611</v>
      </c>
      <c r="G13" s="69">
        <v>2216.7322574193581</v>
      </c>
      <c r="H13" s="52"/>
      <c r="I13" s="126">
        <v>3.9445424310867033E-2</v>
      </c>
      <c r="J13" s="126">
        <v>6.9956801148322409E-2</v>
      </c>
      <c r="K13" s="126">
        <v>0.13109160442413756</v>
      </c>
      <c r="L13" s="126">
        <v>3.676881671283392E-2</v>
      </c>
      <c r="M13" s="126">
        <v>4.8592700411615418E-2</v>
      </c>
    </row>
    <row r="14" spans="1:15" ht="12.95" customHeight="1" x14ac:dyDescent="0.2">
      <c r="A14" s="334" t="s">
        <v>244</v>
      </c>
      <c r="B14" s="335">
        <v>18</v>
      </c>
      <c r="C14" s="336">
        <v>249.84804753820012</v>
      </c>
      <c r="D14" s="337">
        <v>152.61935037999254</v>
      </c>
      <c r="E14" s="336">
        <v>97.228697158207495</v>
      </c>
      <c r="F14" s="338">
        <v>3465.2348063449836</v>
      </c>
      <c r="G14" s="338">
        <v>2440.1004522333737</v>
      </c>
      <c r="H14" s="52"/>
      <c r="I14" s="284">
        <v>6.5993212416675856E-2</v>
      </c>
      <c r="J14" s="284">
        <v>0.10803528669220229</v>
      </c>
      <c r="K14" s="284">
        <v>0.12939315136576246</v>
      </c>
      <c r="L14" s="284">
        <v>4.1670189291373817E-2</v>
      </c>
      <c r="M14" s="284">
        <v>5.6468156996745997E-2</v>
      </c>
    </row>
    <row r="15" spans="1:15" ht="12.95" customHeight="1" x14ac:dyDescent="0.2">
      <c r="A15" s="10" t="s">
        <v>62</v>
      </c>
      <c r="B15" s="85">
        <v>63</v>
      </c>
      <c r="C15" s="75">
        <v>247.84324583302609</v>
      </c>
      <c r="D15" s="72">
        <v>128.3659306598646</v>
      </c>
      <c r="E15" s="75">
        <v>119.47731517316149</v>
      </c>
      <c r="F15" s="82">
        <v>2592.4346315716698</v>
      </c>
      <c r="G15" s="82">
        <v>2077.1124564576967</v>
      </c>
      <c r="H15" s="52"/>
      <c r="I15" s="125">
        <v>4.2500739850380352E-2</v>
      </c>
      <c r="J15" s="125">
        <v>8.2058543576755738E-2</v>
      </c>
      <c r="K15" s="125">
        <v>7.7871571451098492E-2</v>
      </c>
      <c r="L15" s="125">
        <v>2.1510006607140052E-2</v>
      </c>
      <c r="M15" s="125">
        <v>2.6296029383927329E-2</v>
      </c>
    </row>
    <row r="16" spans="1:15" ht="12.95" customHeight="1" x14ac:dyDescent="0.2">
      <c r="A16" s="84" t="s">
        <v>241</v>
      </c>
      <c r="B16" s="77" t="s">
        <v>166</v>
      </c>
      <c r="C16" s="67">
        <v>221.4493480173235</v>
      </c>
      <c r="D16" s="79">
        <v>120.30638962535792</v>
      </c>
      <c r="E16" s="67">
        <v>101.14295839196556</v>
      </c>
      <c r="F16" s="69">
        <v>1887.478562928354</v>
      </c>
      <c r="G16" s="69">
        <v>1887.478562928354</v>
      </c>
      <c r="H16" s="233"/>
      <c r="I16" s="126">
        <v>0.10134627506084579</v>
      </c>
      <c r="J16" s="126">
        <v>0.18654924818289229</v>
      </c>
      <c r="K16" s="126">
        <v>0.29608799320003509</v>
      </c>
      <c r="L16" s="126">
        <v>0.11803481781742016</v>
      </c>
      <c r="M16" s="126">
        <v>0.11803481781742016</v>
      </c>
    </row>
    <row r="17" spans="1:13" ht="12.95" customHeight="1" x14ac:dyDescent="0.2">
      <c r="A17" s="84" t="s">
        <v>242</v>
      </c>
      <c r="B17" s="77">
        <v>40</v>
      </c>
      <c r="C17" s="67">
        <v>196.29025587168638</v>
      </c>
      <c r="D17" s="79">
        <v>98.368691357987331</v>
      </c>
      <c r="E17" s="67">
        <v>97.92156451369911</v>
      </c>
      <c r="F17" s="69">
        <v>2481.5543034505254</v>
      </c>
      <c r="G17" s="69">
        <v>2004.6296253369831</v>
      </c>
      <c r="H17" s="234"/>
      <c r="I17" s="126">
        <v>3.5118324842071197E-2</v>
      </c>
      <c r="J17" s="126">
        <v>7.0077022209723921E-2</v>
      </c>
      <c r="K17" s="126">
        <v>8.4438021654893336E-2</v>
      </c>
      <c r="L17" s="126">
        <v>2.490834141045568E-2</v>
      </c>
      <c r="M17" s="126">
        <v>3.1116901403639839E-2</v>
      </c>
    </row>
    <row r="18" spans="1:13" ht="12.95" customHeight="1" x14ac:dyDescent="0.2">
      <c r="A18" s="86" t="s">
        <v>243</v>
      </c>
      <c r="B18" s="77">
        <v>16</v>
      </c>
      <c r="C18" s="67">
        <v>360.89359590622013</v>
      </c>
      <c r="D18" s="79">
        <v>193.48130690606655</v>
      </c>
      <c r="E18" s="67">
        <v>167.41228900015361</v>
      </c>
      <c r="F18" s="69">
        <v>3042.2119060152331</v>
      </c>
      <c r="G18" s="69">
        <v>2336.4285822179577</v>
      </c>
      <c r="H18" s="52"/>
      <c r="I18" s="126">
        <v>8.3033842743813452E-2</v>
      </c>
      <c r="J18" s="126">
        <v>0.15487998592171415</v>
      </c>
      <c r="K18" s="126">
        <v>0.14321048195521344</v>
      </c>
      <c r="L18" s="126">
        <v>3.8003466845779293E-2</v>
      </c>
      <c r="M18" s="126">
        <v>4.7310467799632862E-2</v>
      </c>
    </row>
    <row r="19" spans="1:13" ht="12.95" customHeight="1" x14ac:dyDescent="0.2">
      <c r="A19" s="334" t="s">
        <v>244</v>
      </c>
      <c r="B19" s="335" t="s">
        <v>166</v>
      </c>
      <c r="C19" s="336" t="s">
        <v>166</v>
      </c>
      <c r="D19" s="337" t="s">
        <v>166</v>
      </c>
      <c r="E19" s="336" t="s">
        <v>166</v>
      </c>
      <c r="F19" s="338" t="s">
        <v>166</v>
      </c>
      <c r="G19" s="338" t="s">
        <v>166</v>
      </c>
      <c r="H19" s="52"/>
      <c r="I19" s="284" t="s">
        <v>166</v>
      </c>
      <c r="J19" s="284" t="s">
        <v>166</v>
      </c>
      <c r="K19" s="284" t="s">
        <v>166</v>
      </c>
      <c r="L19" s="284" t="s">
        <v>166</v>
      </c>
      <c r="M19" s="284" t="s">
        <v>166</v>
      </c>
    </row>
    <row r="20" spans="1:13" s="66" customFormat="1" ht="12.95" customHeight="1" x14ac:dyDescent="0.2">
      <c r="A20" s="10" t="s">
        <v>63</v>
      </c>
      <c r="B20" s="74">
        <v>239</v>
      </c>
      <c r="C20" s="75">
        <v>171.18196150896</v>
      </c>
      <c r="D20" s="72">
        <v>85.045033813940194</v>
      </c>
      <c r="E20" s="75">
        <v>86.136927695019992</v>
      </c>
      <c r="F20" s="82">
        <v>2713.797618542334</v>
      </c>
      <c r="G20" s="82">
        <v>2117.8877935816818</v>
      </c>
      <c r="H20" s="52"/>
      <c r="I20" s="125">
        <v>1.445817424001407E-2</v>
      </c>
      <c r="J20" s="125">
        <v>2.9101977096730122E-2</v>
      </c>
      <c r="K20" s="125">
        <v>2.883414987895053E-2</v>
      </c>
      <c r="L20" s="125">
        <v>1.014759488623225E-2</v>
      </c>
      <c r="M20" s="125">
        <v>1.333045304174251E-2</v>
      </c>
    </row>
    <row r="21" spans="1:13" ht="12.95" customHeight="1" x14ac:dyDescent="0.2">
      <c r="A21" s="84" t="s">
        <v>241</v>
      </c>
      <c r="B21" s="77">
        <v>215</v>
      </c>
      <c r="C21" s="67">
        <v>171.15398296695241</v>
      </c>
      <c r="D21" s="79">
        <v>84.132482005655945</v>
      </c>
      <c r="E21" s="67">
        <v>87.021500961296539</v>
      </c>
      <c r="F21" s="69">
        <v>2568.0712282746808</v>
      </c>
      <c r="G21" s="69">
        <v>2078.2167082811152</v>
      </c>
      <c r="H21" s="233"/>
      <c r="I21" s="126">
        <v>1.528946867220659E-2</v>
      </c>
      <c r="J21" s="126">
        <v>3.1103961256256259E-2</v>
      </c>
      <c r="K21" s="126">
        <v>2.9903344414367108E-2</v>
      </c>
      <c r="L21" s="126">
        <v>1.122486215375143E-2</v>
      </c>
      <c r="M21" s="126">
        <v>1.4040582297400839E-2</v>
      </c>
    </row>
    <row r="22" spans="1:13" ht="12.95" customHeight="1" x14ac:dyDescent="0.2">
      <c r="A22" s="84" t="s">
        <v>242</v>
      </c>
      <c r="B22" s="68" t="s">
        <v>166</v>
      </c>
      <c r="C22" s="67">
        <v>164.03364723967829</v>
      </c>
      <c r="D22" s="79">
        <v>85.560542110264166</v>
      </c>
      <c r="E22" s="67">
        <v>78.473105129414151</v>
      </c>
      <c r="F22" s="69">
        <v>4092.8445633417223</v>
      </c>
      <c r="G22" s="69">
        <v>2375.4921364898787</v>
      </c>
      <c r="H22" s="234"/>
      <c r="I22" s="126">
        <v>5.1285965748189478E-2</v>
      </c>
      <c r="J22" s="126">
        <v>9.8323640855888475E-2</v>
      </c>
      <c r="K22" s="126">
        <v>0.10777273457130671</v>
      </c>
      <c r="L22" s="126">
        <v>2.578285549697075E-2</v>
      </c>
      <c r="M22" s="126">
        <v>4.3179821425720577E-2</v>
      </c>
    </row>
    <row r="23" spans="1:13" ht="12.95" customHeight="1" x14ac:dyDescent="0.2">
      <c r="A23" s="84" t="s">
        <v>243</v>
      </c>
      <c r="B23" s="68" t="s">
        <v>166</v>
      </c>
      <c r="C23" s="67" t="s">
        <v>166</v>
      </c>
      <c r="D23" s="79" t="s">
        <v>166</v>
      </c>
      <c r="E23" s="67" t="s">
        <v>166</v>
      </c>
      <c r="F23" s="69" t="s">
        <v>166</v>
      </c>
      <c r="G23" s="69" t="s">
        <v>166</v>
      </c>
      <c r="H23" s="52"/>
      <c r="I23" s="126" t="s">
        <v>166</v>
      </c>
      <c r="J23" s="126" t="s">
        <v>166</v>
      </c>
      <c r="K23" s="126" t="s">
        <v>166</v>
      </c>
      <c r="L23" s="126" t="s">
        <v>166</v>
      </c>
      <c r="M23" s="126" t="s">
        <v>166</v>
      </c>
    </row>
    <row r="24" spans="1:13" ht="12.95" customHeight="1" x14ac:dyDescent="0.2">
      <c r="A24" s="334" t="s">
        <v>244</v>
      </c>
      <c r="B24" s="335" t="s">
        <v>166</v>
      </c>
      <c r="C24" s="336" t="s">
        <v>166</v>
      </c>
      <c r="D24" s="337" t="s">
        <v>166</v>
      </c>
      <c r="E24" s="336" t="s">
        <v>166</v>
      </c>
      <c r="F24" s="338" t="s">
        <v>166</v>
      </c>
      <c r="G24" s="338" t="s">
        <v>166</v>
      </c>
      <c r="H24" s="52"/>
      <c r="I24" s="284" t="s">
        <v>166</v>
      </c>
      <c r="J24" s="284" t="s">
        <v>166</v>
      </c>
      <c r="K24" s="284" t="s">
        <v>166</v>
      </c>
      <c r="L24" s="284" t="s">
        <v>166</v>
      </c>
      <c r="M24" s="284" t="s">
        <v>166</v>
      </c>
    </row>
    <row r="25" spans="1:13" ht="12.95" customHeight="1" x14ac:dyDescent="0.2">
      <c r="A25" s="10" t="s">
        <v>86</v>
      </c>
      <c r="B25" s="74">
        <v>108</v>
      </c>
      <c r="C25" s="75">
        <v>195.5980767488561</v>
      </c>
      <c r="D25" s="72">
        <v>97.521190604760577</v>
      </c>
      <c r="E25" s="75">
        <v>98.076886144095525</v>
      </c>
      <c r="F25" s="82">
        <v>2946.1795456012869</v>
      </c>
      <c r="G25" s="82">
        <v>2150.6479306928427</v>
      </c>
      <c r="H25" s="52"/>
      <c r="I25" s="125">
        <v>3.1008968473936822E-2</v>
      </c>
      <c r="J25" s="125">
        <v>6.2194632344571392E-2</v>
      </c>
      <c r="K25" s="125">
        <v>5.0581629061537757E-2</v>
      </c>
      <c r="L25" s="125">
        <v>1.5576630023437531E-2</v>
      </c>
      <c r="M25" s="125">
        <v>2.2603842466333911E-2</v>
      </c>
    </row>
    <row r="26" spans="1:13" ht="12.95" customHeight="1" x14ac:dyDescent="0.2">
      <c r="A26" s="84" t="s">
        <v>241</v>
      </c>
      <c r="B26" s="77">
        <v>67</v>
      </c>
      <c r="C26" s="67">
        <v>179.24172331418845</v>
      </c>
      <c r="D26" s="79">
        <v>81.362638556642509</v>
      </c>
      <c r="E26" s="67">
        <v>97.879084757545911</v>
      </c>
      <c r="F26" s="69">
        <v>2250.2257691104819</v>
      </c>
      <c r="G26" s="69">
        <v>2035.8314083400658</v>
      </c>
      <c r="H26" s="233"/>
      <c r="I26" s="126">
        <v>1.9567169673283879E-2</v>
      </c>
      <c r="J26" s="126">
        <v>4.3106434044403223E-2</v>
      </c>
      <c r="K26" s="126">
        <v>6.5431662129911569E-2</v>
      </c>
      <c r="L26" s="126">
        <v>2.4252744833865469E-2</v>
      </c>
      <c r="M26" s="126">
        <v>2.6187212766691049E-2</v>
      </c>
    </row>
    <row r="27" spans="1:13" ht="12.95" customHeight="1" x14ac:dyDescent="0.2">
      <c r="A27" s="84" t="s">
        <v>242</v>
      </c>
      <c r="B27" s="68">
        <v>20</v>
      </c>
      <c r="C27" s="67">
        <v>172.30219257898401</v>
      </c>
      <c r="D27" s="79">
        <v>80.176880773260422</v>
      </c>
      <c r="E27" s="67">
        <v>92.125311805723612</v>
      </c>
      <c r="F27" s="69">
        <v>2579.9057336463179</v>
      </c>
      <c r="G27" s="69">
        <v>2004.4312211085576</v>
      </c>
      <c r="H27" s="234"/>
      <c r="I27" s="126">
        <v>3.5473114354992737E-2</v>
      </c>
      <c r="J27" s="126">
        <v>7.6232641155687245E-2</v>
      </c>
      <c r="K27" s="126">
        <v>0.13961033789742452</v>
      </c>
      <c r="L27" s="126">
        <v>4.0292752620589997E-2</v>
      </c>
      <c r="M27" s="126">
        <v>4.8212136716016173E-2</v>
      </c>
    </row>
    <row r="28" spans="1:13" ht="12.95" customHeight="1" x14ac:dyDescent="0.2">
      <c r="A28" s="84" t="s">
        <v>243</v>
      </c>
      <c r="B28" s="68">
        <v>10</v>
      </c>
      <c r="C28" s="67">
        <v>281.07300862743278</v>
      </c>
      <c r="D28" s="79">
        <v>166.4593601993943</v>
      </c>
      <c r="E28" s="67">
        <v>114.61364842803852</v>
      </c>
      <c r="F28" s="69">
        <v>4843.1203091608968</v>
      </c>
      <c r="G28" s="69">
        <v>2297.1408718255943</v>
      </c>
      <c r="H28" s="52"/>
      <c r="I28" s="126">
        <v>0.10263580622354</v>
      </c>
      <c r="J28" s="126">
        <v>0.17330449194083561</v>
      </c>
      <c r="K28" s="126">
        <v>0.10170429781215061</v>
      </c>
      <c r="L28" s="126">
        <v>2.976946384265448E-2</v>
      </c>
      <c r="M28" s="126">
        <v>6.044652016238438E-2</v>
      </c>
    </row>
    <row r="29" spans="1:13" ht="12.95" customHeight="1" x14ac:dyDescent="0.2">
      <c r="A29" s="334" t="s">
        <v>244</v>
      </c>
      <c r="B29" s="335">
        <v>11</v>
      </c>
      <c r="C29" s="336">
        <v>185.51908725949411</v>
      </c>
      <c r="D29" s="337">
        <v>94.56704610307068</v>
      </c>
      <c r="E29" s="336">
        <v>90.952041156423434</v>
      </c>
      <c r="F29" s="338">
        <v>5560.2266952322634</v>
      </c>
      <c r="G29" s="338">
        <v>2458.1606829282632</v>
      </c>
      <c r="H29" s="52"/>
      <c r="I29" s="284">
        <v>0.13306289277148881</v>
      </c>
      <c r="J29" s="284">
        <v>0.26103920374301481</v>
      </c>
      <c r="K29" s="284">
        <v>0.18556033625635079</v>
      </c>
      <c r="L29" s="284">
        <v>3.2174421990027367E-2</v>
      </c>
      <c r="M29" s="284">
        <v>7.9522289733086421E-2</v>
      </c>
    </row>
    <row r="30" spans="1:13" ht="12.95" customHeight="1" x14ac:dyDescent="0.2">
      <c r="A30" s="10" t="s">
        <v>64</v>
      </c>
      <c r="B30" s="74">
        <v>78</v>
      </c>
      <c r="C30" s="75">
        <v>216.67568567143573</v>
      </c>
      <c r="D30" s="72">
        <v>113.07089725424949</v>
      </c>
      <c r="E30" s="75">
        <v>103.6047884171862</v>
      </c>
      <c r="F30" s="82">
        <v>3192.0952271496039</v>
      </c>
      <c r="G30" s="82">
        <v>2290.3548993046825</v>
      </c>
      <c r="H30" s="52"/>
      <c r="I30" s="125">
        <v>2.5314095250910409E-2</v>
      </c>
      <c r="J30" s="125">
        <v>4.850893624121224E-2</v>
      </c>
      <c r="K30" s="125">
        <v>5.2977423594001212E-2</v>
      </c>
      <c r="L30" s="125">
        <v>1.427057654585088E-2</v>
      </c>
      <c r="M30" s="125">
        <v>1.908539693639821E-2</v>
      </c>
    </row>
    <row r="31" spans="1:13" ht="12.95" customHeight="1" x14ac:dyDescent="0.2">
      <c r="A31" s="84" t="s">
        <v>241</v>
      </c>
      <c r="B31" s="77">
        <v>55</v>
      </c>
      <c r="C31" s="67">
        <v>189.44146512300648</v>
      </c>
      <c r="D31" s="79">
        <v>93.570431438912408</v>
      </c>
      <c r="E31" s="67">
        <v>95.871033684094101</v>
      </c>
      <c r="F31" s="69">
        <v>2554.3206839671061</v>
      </c>
      <c r="G31" s="69">
        <v>2206.4846967846725</v>
      </c>
      <c r="H31" s="233"/>
      <c r="I31" s="126">
        <v>2.4473449359494508E-2</v>
      </c>
      <c r="J31" s="126">
        <v>4.954862376907123E-2</v>
      </c>
      <c r="K31" s="126">
        <v>6.8130540158745062E-2</v>
      </c>
      <c r="L31" s="126">
        <v>2.0662556040281121E-2</v>
      </c>
      <c r="M31" s="126">
        <v>2.3984297211987939E-2</v>
      </c>
    </row>
    <row r="32" spans="1:13" ht="12.95" customHeight="1" x14ac:dyDescent="0.2">
      <c r="A32" s="84" t="s">
        <v>242</v>
      </c>
      <c r="B32" s="68" t="s">
        <v>166</v>
      </c>
      <c r="C32" s="67" t="s">
        <v>166</v>
      </c>
      <c r="D32" s="79" t="s">
        <v>166</v>
      </c>
      <c r="E32" s="67" t="s">
        <v>166</v>
      </c>
      <c r="F32" s="69" t="s">
        <v>166</v>
      </c>
      <c r="G32" s="69" t="s">
        <v>166</v>
      </c>
      <c r="H32" s="234"/>
      <c r="I32" s="126" t="s">
        <v>166</v>
      </c>
      <c r="J32" s="126" t="s">
        <v>166</v>
      </c>
      <c r="K32" s="126" t="s">
        <v>166</v>
      </c>
      <c r="L32" s="126" t="s">
        <v>166</v>
      </c>
      <c r="M32" s="126" t="s">
        <v>166</v>
      </c>
    </row>
    <row r="33" spans="1:13" ht="12.95" customHeight="1" x14ac:dyDescent="0.2">
      <c r="A33" s="84" t="s">
        <v>243</v>
      </c>
      <c r="B33" s="68" t="s">
        <v>166</v>
      </c>
      <c r="C33" s="67">
        <v>267.06700605038344</v>
      </c>
      <c r="D33" s="79">
        <v>136.47178734092321</v>
      </c>
      <c r="E33" s="67">
        <v>130.5952187094602</v>
      </c>
      <c r="F33" s="69">
        <v>4814.5773023591046</v>
      </c>
      <c r="G33" s="69">
        <v>2227.2963785408128</v>
      </c>
      <c r="H33" s="52"/>
      <c r="I33" s="126">
        <v>5.9408907818794578E-2</v>
      </c>
      <c r="J33" s="126">
        <v>0.11625962737817069</v>
      </c>
      <c r="K33" s="126">
        <v>0.15757442122519885</v>
      </c>
      <c r="L33" s="126">
        <v>2.8294837317670071E-2</v>
      </c>
      <c r="M33" s="126">
        <v>4.6314679077619929E-2</v>
      </c>
    </row>
    <row r="34" spans="1:13" ht="12.95" customHeight="1" x14ac:dyDescent="0.2">
      <c r="A34" s="334" t="s">
        <v>244</v>
      </c>
      <c r="B34" s="335">
        <v>14</v>
      </c>
      <c r="C34" s="336">
        <v>241.47541741963764</v>
      </c>
      <c r="D34" s="337">
        <v>139.73997423444465</v>
      </c>
      <c r="E34" s="336">
        <v>101.73544318519299</v>
      </c>
      <c r="F34" s="338">
        <v>5299.2820090221621</v>
      </c>
      <c r="G34" s="338">
        <v>2538.1587956761059</v>
      </c>
      <c r="H34" s="52"/>
      <c r="I34" s="284">
        <v>6.527281929088917E-2</v>
      </c>
      <c r="J34" s="284">
        <v>0.11279364670541711</v>
      </c>
      <c r="K34" s="284">
        <v>9.8551496551969806E-2</v>
      </c>
      <c r="L34" s="284">
        <v>1.606483718786219E-2</v>
      </c>
      <c r="M34" s="284">
        <v>3.185591762364489E-2</v>
      </c>
    </row>
    <row r="35" spans="1:13" ht="12.95" customHeight="1" x14ac:dyDescent="0.2">
      <c r="A35" s="10" t="s">
        <v>65</v>
      </c>
      <c r="B35" s="74">
        <v>49</v>
      </c>
      <c r="C35" s="75">
        <v>210.33002840180839</v>
      </c>
      <c r="D35" s="72">
        <v>95.660752353341053</v>
      </c>
      <c r="E35" s="75">
        <v>114.66927604846734</v>
      </c>
      <c r="F35" s="82">
        <v>3022.9338776487207</v>
      </c>
      <c r="G35" s="82">
        <v>2245.9744854919009</v>
      </c>
      <c r="H35" s="52"/>
      <c r="I35" s="125">
        <v>2.743435246519042E-2</v>
      </c>
      <c r="J35" s="125">
        <v>6.0320120752083872E-2</v>
      </c>
      <c r="K35" s="125">
        <v>8.1128162373670168E-2</v>
      </c>
      <c r="L35" s="125">
        <v>1.9477873553054099E-2</v>
      </c>
      <c r="M35" s="125">
        <v>2.532686728431115E-2</v>
      </c>
    </row>
    <row r="36" spans="1:13" ht="12.95" customHeight="1" x14ac:dyDescent="0.2">
      <c r="A36" s="84" t="s">
        <v>241</v>
      </c>
      <c r="B36" s="77">
        <v>29</v>
      </c>
      <c r="C36" s="67">
        <v>194.75405483358227</v>
      </c>
      <c r="D36" s="79">
        <v>89.297893091474592</v>
      </c>
      <c r="E36" s="67">
        <v>105.45616174210768</v>
      </c>
      <c r="F36" s="69">
        <v>2959.6532895838563</v>
      </c>
      <c r="G36" s="69">
        <v>2298.5237869817124</v>
      </c>
      <c r="H36" s="233"/>
      <c r="I36" s="126">
        <v>3.582381241000198E-2</v>
      </c>
      <c r="J36" s="126">
        <v>7.8129869416947967E-2</v>
      </c>
      <c r="K36" s="126">
        <v>9.8180184002861728E-2</v>
      </c>
      <c r="L36" s="126">
        <v>2.8251756839972081E-2</v>
      </c>
      <c r="M36" s="126">
        <v>3.3586088411233693E-2</v>
      </c>
    </row>
    <row r="37" spans="1:13" ht="12.95" customHeight="1" x14ac:dyDescent="0.2">
      <c r="A37" s="84" t="s">
        <v>242</v>
      </c>
      <c r="B37" s="68">
        <v>13</v>
      </c>
      <c r="C37" s="67">
        <v>281.24876318984911</v>
      </c>
      <c r="D37" s="79">
        <v>128.62441945156061</v>
      </c>
      <c r="E37" s="67">
        <v>152.6243437382885</v>
      </c>
      <c r="F37" s="69">
        <v>2888.9689700303143</v>
      </c>
      <c r="G37" s="69">
        <v>2024.6398340375933</v>
      </c>
      <c r="H37" s="234"/>
      <c r="I37" s="126">
        <v>4.0979961539230551E-2</v>
      </c>
      <c r="J37" s="126">
        <v>8.9606340286081165E-2</v>
      </c>
      <c r="K37" s="126">
        <v>0.1543269863679394</v>
      </c>
      <c r="L37" s="126">
        <v>2.8043967345790149E-2</v>
      </c>
      <c r="M37" s="126">
        <v>4.1284169896037753E-2</v>
      </c>
    </row>
    <row r="38" spans="1:13" ht="12.95" customHeight="1" x14ac:dyDescent="0.2">
      <c r="A38" s="84" t="s">
        <v>243</v>
      </c>
      <c r="B38" s="68">
        <v>7</v>
      </c>
      <c r="C38" s="67">
        <v>170.4478004887103</v>
      </c>
      <c r="D38" s="79">
        <v>74.104637140123913</v>
      </c>
      <c r="E38" s="67">
        <v>96.343163348586401</v>
      </c>
      <c r="F38" s="69">
        <v>3493.5997270063917</v>
      </c>
      <c r="G38" s="69">
        <v>2403.2152755416346</v>
      </c>
      <c r="H38" s="52"/>
      <c r="I38" s="126">
        <v>4.6503197436855943E-2</v>
      </c>
      <c r="J38" s="126">
        <v>0.10696183160328299</v>
      </c>
      <c r="K38" s="126">
        <v>0.20293794564976333</v>
      </c>
      <c r="L38" s="126">
        <v>4.4130072222435153E-2</v>
      </c>
      <c r="M38" s="126">
        <v>5.7423273226166048E-2</v>
      </c>
    </row>
    <row r="39" spans="1:13" ht="12.95" customHeight="1" thickBot="1" x14ac:dyDescent="0.25">
      <c r="A39" s="340" t="s">
        <v>244</v>
      </c>
      <c r="B39" s="341" t="s">
        <v>166</v>
      </c>
      <c r="C39" s="342" t="s">
        <v>166</v>
      </c>
      <c r="D39" s="343" t="s">
        <v>166</v>
      </c>
      <c r="E39" s="342" t="s">
        <v>166</v>
      </c>
      <c r="F39" s="344" t="s">
        <v>166</v>
      </c>
      <c r="G39" s="344" t="s">
        <v>166</v>
      </c>
      <c r="H39" s="52"/>
      <c r="I39" s="339" t="s">
        <v>166</v>
      </c>
      <c r="J39" s="339" t="s">
        <v>166</v>
      </c>
      <c r="K39" s="339" t="s">
        <v>166</v>
      </c>
      <c r="L39" s="339" t="s">
        <v>166</v>
      </c>
      <c r="M39" s="339" t="s">
        <v>166</v>
      </c>
    </row>
    <row r="40" spans="1:13" ht="104.1" customHeight="1" x14ac:dyDescent="0.2">
      <c r="A40" s="798" t="s">
        <v>393</v>
      </c>
      <c r="B40" s="798"/>
      <c r="C40" s="798"/>
      <c r="D40" s="798"/>
      <c r="E40" s="798"/>
      <c r="F40" s="798"/>
      <c r="G40" s="798"/>
      <c r="I40" s="78"/>
      <c r="J40" s="78"/>
      <c r="K40" s="78"/>
      <c r="L40" s="78"/>
      <c r="M40" s="78"/>
    </row>
    <row r="41" spans="1:13" ht="12.95" customHeight="1" x14ac:dyDescent="0.2">
      <c r="A41" s="763" t="s">
        <v>411</v>
      </c>
      <c r="B41" s="763"/>
      <c r="C41" s="763"/>
      <c r="D41" s="763"/>
      <c r="E41" s="763"/>
      <c r="F41" s="763"/>
      <c r="G41" s="763"/>
    </row>
    <row r="42" spans="1:13" ht="13.5" customHeight="1" x14ac:dyDescent="0.2"/>
    <row r="43" spans="1:13" ht="13.5" customHeight="1" x14ac:dyDescent="0.2"/>
    <row r="44" spans="1:13" ht="13.5" customHeight="1" x14ac:dyDescent="0.2"/>
    <row r="45" spans="1:13" ht="13.5" customHeight="1" x14ac:dyDescent="0.2"/>
    <row r="46" spans="1:13" ht="13.5" customHeight="1" x14ac:dyDescent="0.2">
      <c r="A46" s="687"/>
    </row>
    <row r="47" spans="1:13" ht="13.5" customHeight="1" x14ac:dyDescent="0.2"/>
    <row r="48" spans="1:13" ht="13.5" customHeight="1" x14ac:dyDescent="0.2"/>
    <row r="49" s="41" customFormat="1" ht="13.5" customHeight="1" x14ac:dyDescent="0.2"/>
    <row r="50" s="41" customFormat="1" ht="13.5" customHeight="1" x14ac:dyDescent="0.2"/>
    <row r="51" s="41" customFormat="1" ht="13.5" customHeight="1" x14ac:dyDescent="0.2"/>
    <row r="52" s="41" customFormat="1" ht="13.5" customHeight="1" x14ac:dyDescent="0.2"/>
    <row r="53" s="41" customFormat="1" ht="13.5" customHeight="1" x14ac:dyDescent="0.2"/>
    <row r="54" s="41" customFormat="1" ht="13.5" customHeight="1" x14ac:dyDescent="0.2"/>
    <row r="55" s="41" customFormat="1" ht="13.5" customHeight="1" x14ac:dyDescent="0.2"/>
    <row r="56" s="41" customFormat="1" ht="13.5" customHeight="1" x14ac:dyDescent="0.2"/>
    <row r="57" s="41" customFormat="1" ht="13.5" customHeight="1" x14ac:dyDescent="0.2"/>
    <row r="58" s="41" customFormat="1" ht="13.5" customHeight="1" x14ac:dyDescent="0.2"/>
    <row r="59" s="41" customFormat="1" ht="13.5" customHeight="1" x14ac:dyDescent="0.2"/>
    <row r="60" s="41" customFormat="1" ht="13.5" customHeight="1" x14ac:dyDescent="0.2"/>
    <row r="61" s="41" customFormat="1" ht="13.5" customHeight="1" x14ac:dyDescent="0.2"/>
    <row r="62" s="41" customFormat="1" ht="13.5" customHeight="1" x14ac:dyDescent="0.2"/>
    <row r="63" s="41" customFormat="1" ht="13.5" customHeight="1" x14ac:dyDescent="0.2"/>
    <row r="64" s="41" customFormat="1" ht="13.5" customHeight="1" x14ac:dyDescent="0.2"/>
    <row r="65" s="41" customFormat="1" ht="13.5" customHeight="1" x14ac:dyDescent="0.2"/>
    <row r="66" s="41" customFormat="1" ht="13.5" customHeight="1" x14ac:dyDescent="0.2"/>
    <row r="67" s="41" customFormat="1" ht="13.5" customHeight="1" x14ac:dyDescent="0.2"/>
    <row r="68" s="41" customFormat="1" ht="13.5" customHeight="1" x14ac:dyDescent="0.2"/>
    <row r="69" s="41" customFormat="1" ht="13.5" customHeight="1" x14ac:dyDescent="0.2"/>
    <row r="70" s="41" customFormat="1" ht="13.5" customHeight="1" x14ac:dyDescent="0.2"/>
    <row r="71" s="41" customFormat="1" ht="13.5" customHeight="1" x14ac:dyDescent="0.2"/>
    <row r="72" s="41" customFormat="1" ht="13.5" customHeight="1" x14ac:dyDescent="0.2"/>
    <row r="73" s="41" customFormat="1" ht="13.5" customHeight="1" x14ac:dyDescent="0.2"/>
    <row r="74" s="41" customFormat="1" ht="13.5" customHeight="1" x14ac:dyDescent="0.2"/>
    <row r="75" s="41" customFormat="1" ht="13.5" customHeight="1" x14ac:dyDescent="0.2"/>
    <row r="76" s="41" customFormat="1" ht="13.5" customHeight="1" x14ac:dyDescent="0.2"/>
    <row r="77" s="41" customFormat="1" ht="13.5" customHeight="1" x14ac:dyDescent="0.2"/>
    <row r="78" s="41" customFormat="1" ht="13.5" customHeight="1" x14ac:dyDescent="0.2"/>
    <row r="79" s="41" customFormat="1" ht="13.5" customHeight="1" x14ac:dyDescent="0.2"/>
    <row r="80" s="41" customFormat="1" ht="13.5" customHeight="1" x14ac:dyDescent="0.2"/>
    <row r="81" s="41" customFormat="1" ht="13.5" customHeight="1" x14ac:dyDescent="0.2"/>
    <row r="82" s="41" customFormat="1" ht="13.5" customHeight="1" x14ac:dyDescent="0.2"/>
    <row r="83" s="41" customFormat="1" ht="13.5" customHeight="1" x14ac:dyDescent="0.2"/>
    <row r="84" s="41" customFormat="1" ht="13.5" customHeight="1" x14ac:dyDescent="0.2"/>
    <row r="85" s="41" customFormat="1" ht="13.5" customHeight="1" x14ac:dyDescent="0.2"/>
    <row r="86" s="41" customFormat="1" ht="13.5" customHeight="1" x14ac:dyDescent="0.2"/>
    <row r="87" s="41" customFormat="1" ht="13.5" customHeight="1" x14ac:dyDescent="0.2"/>
    <row r="88" s="41" customFormat="1" ht="13.5" customHeight="1" x14ac:dyDescent="0.2"/>
    <row r="89" s="41" customFormat="1" ht="13.5" customHeight="1" x14ac:dyDescent="0.2"/>
    <row r="90" s="41" customFormat="1" ht="13.5" customHeight="1" x14ac:dyDescent="0.2"/>
    <row r="91" s="41" customFormat="1" ht="13.5" customHeight="1" x14ac:dyDescent="0.2"/>
    <row r="92" s="41" customFormat="1" ht="13.5" customHeight="1" x14ac:dyDescent="0.2"/>
    <row r="93" s="41" customFormat="1" ht="13.5" customHeight="1" x14ac:dyDescent="0.2"/>
    <row r="94" s="41" customFormat="1" ht="13.5" customHeight="1" x14ac:dyDescent="0.2"/>
    <row r="95" s="41" customFormat="1" ht="13.5" customHeight="1" x14ac:dyDescent="0.2"/>
    <row r="96" s="41" customFormat="1" ht="13.5" customHeight="1" x14ac:dyDescent="0.2"/>
    <row r="97" s="41" customFormat="1" ht="13.5" customHeight="1" x14ac:dyDescent="0.2"/>
    <row r="98" s="41" customFormat="1" ht="13.5" customHeight="1" x14ac:dyDescent="0.2"/>
    <row r="99" s="41" customFormat="1" ht="13.5" customHeight="1" x14ac:dyDescent="0.2"/>
    <row r="100" s="41" customFormat="1" ht="13.5" customHeight="1" x14ac:dyDescent="0.2"/>
    <row r="101" s="41" customFormat="1" ht="13.5" customHeight="1" x14ac:dyDescent="0.2"/>
    <row r="102" s="41" customFormat="1" ht="13.5" customHeight="1" x14ac:dyDescent="0.2"/>
    <row r="103" s="41" customFormat="1" ht="13.5" customHeight="1" x14ac:dyDescent="0.2"/>
    <row r="104" s="41" customFormat="1" ht="13.5" customHeight="1" x14ac:dyDescent="0.2"/>
    <row r="105" s="41" customFormat="1" ht="13.5" customHeight="1" x14ac:dyDescent="0.2"/>
    <row r="106" s="41" customFormat="1" ht="13.5" customHeight="1" x14ac:dyDescent="0.2"/>
  </sheetData>
  <mergeCells count="13">
    <mergeCell ref="A1:G1"/>
    <mergeCell ref="A3:A4"/>
    <mergeCell ref="B3:B4"/>
    <mergeCell ref="F3:G3"/>
    <mergeCell ref="A2:G2"/>
    <mergeCell ref="A41:G41"/>
    <mergeCell ref="C4:E4"/>
    <mergeCell ref="M3:M4"/>
    <mergeCell ref="I3:I4"/>
    <mergeCell ref="J3:J4"/>
    <mergeCell ref="K3:K4"/>
    <mergeCell ref="L3:L4"/>
    <mergeCell ref="A40:G40"/>
  </mergeCells>
  <conditionalFormatting sqref="I5:I39 C5:C39">
    <cfRule type="expression" dxfId="329" priority="6">
      <formula>$I5&gt;15%</formula>
    </cfRule>
  </conditionalFormatting>
  <conditionalFormatting sqref="J5:J39 D5:D39">
    <cfRule type="expression" dxfId="328" priority="5">
      <formula>$J5&gt;15%</formula>
    </cfRule>
  </conditionalFormatting>
  <conditionalFormatting sqref="K5:K39 E5:E39">
    <cfRule type="expression" dxfId="327" priority="4">
      <formula>$K5&gt;15%</formula>
    </cfRule>
  </conditionalFormatting>
  <conditionalFormatting sqref="L5:L39 F5:F39">
    <cfRule type="expression" dxfId="326" priority="3">
      <formula>$L5&gt;15%</formula>
    </cfRule>
  </conditionalFormatting>
  <conditionalFormatting sqref="M5:M39 G5:G39">
    <cfRule type="expression" dxfId="325" priority="2">
      <formula>$M5&gt;15%</formula>
    </cfRule>
  </conditionalFormatting>
  <conditionalFormatting sqref="I5:M39 B5:G39">
    <cfRule type="containsText" dxfId="324" priority="1" operator="containsText" text=".">
      <formula>NOT(ISERROR(SEARCH(".",B5)))</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52961" r:id="rId4" name="Button 1">
              <controlPr defaultSize="0" print="0" autoFill="0" autoPict="0" macro="[0]!zurück">
                <anchor moveWithCells="1" sizeWithCells="1">
                  <from>
                    <xdr:col>14</xdr:col>
                    <xdr:colOff>0</xdr:colOff>
                    <xdr:row>2</xdr:row>
                    <xdr:rowOff>0</xdr:rowOff>
                  </from>
                  <to>
                    <xdr:col>15</xdr:col>
                    <xdr:colOff>171450</xdr:colOff>
                    <xdr:row>5</xdr:row>
                    <xdr:rowOff>38100</xdr:rowOff>
                  </to>
                </anchor>
              </controlPr>
            </control>
          </mc:Choice>
        </mc:AlternateContent>
        <mc:AlternateContent xmlns:mc="http://schemas.openxmlformats.org/markup-compatibility/2006">
          <mc:Choice Requires="x14">
            <control shapeId="552962" r:id="rId5" name="Button 2">
              <controlPr defaultSize="0" print="0" autoFill="0" autoPict="0" macro="[0]!zurück">
                <anchor moveWithCells="1" sizeWithCells="1">
                  <from>
                    <xdr:col>14</xdr:col>
                    <xdr:colOff>0</xdr:colOff>
                    <xdr:row>2</xdr:row>
                    <xdr:rowOff>0</xdr:rowOff>
                  </from>
                  <to>
                    <xdr:col>15</xdr:col>
                    <xdr:colOff>171450</xdr:colOff>
                    <xdr:row>5</xdr:row>
                    <xdr:rowOff>38100</xdr:rowOff>
                  </to>
                </anchor>
              </controlPr>
            </control>
          </mc:Choice>
        </mc:AlternateContent>
        <mc:AlternateContent xmlns:mc="http://schemas.openxmlformats.org/markup-compatibility/2006">
          <mc:Choice Requires="x14">
            <control shapeId="552963" r:id="rId6" name="Button 3">
              <controlPr defaultSize="0" print="0" autoFill="0" autoPict="0" macro="[0]!zurück">
                <anchor moveWithCells="1" sizeWithCells="1">
                  <from>
                    <xdr:col>14</xdr:col>
                    <xdr:colOff>0</xdr:colOff>
                    <xdr:row>2</xdr:row>
                    <xdr:rowOff>0</xdr:rowOff>
                  </from>
                  <to>
                    <xdr:col>15</xdr:col>
                    <xdr:colOff>171450</xdr:colOff>
                    <xdr:row>5</xdr:row>
                    <xdr:rowOff>38100</xdr:rowOff>
                  </to>
                </anchor>
              </controlPr>
            </control>
          </mc:Choice>
        </mc:AlternateContent>
        <mc:AlternateContent xmlns:mc="http://schemas.openxmlformats.org/markup-compatibility/2006">
          <mc:Choice Requires="x14">
            <control shapeId="552964" r:id="rId7" name="Button 4">
              <controlPr defaultSize="0" print="0" autoFill="0" autoPict="0" macro="[0]!zurück">
                <anchor moveWithCells="1" sizeWithCells="1">
                  <from>
                    <xdr:col>14</xdr:col>
                    <xdr:colOff>0</xdr:colOff>
                    <xdr:row>2</xdr:row>
                    <xdr:rowOff>0</xdr:rowOff>
                  </from>
                  <to>
                    <xdr:col>15</xdr:col>
                    <xdr:colOff>171450</xdr:colOff>
                    <xdr:row>5</xdr:row>
                    <xdr:rowOff>38100</xdr:rowOff>
                  </to>
                </anchor>
              </controlPr>
            </control>
          </mc:Choice>
        </mc:AlternateContent>
        <mc:AlternateContent xmlns:mc="http://schemas.openxmlformats.org/markup-compatibility/2006">
          <mc:Choice Requires="x14">
            <control shapeId="552969" r:id="rId8" name="Button 9">
              <controlPr defaultSize="0" print="0" autoFill="0" autoPict="0" macro="[0]!zurück">
                <anchor moveWithCells="1" sizeWithCells="1">
                  <from>
                    <xdr:col>14</xdr:col>
                    <xdr:colOff>0</xdr:colOff>
                    <xdr:row>2</xdr:row>
                    <xdr:rowOff>0</xdr:rowOff>
                  </from>
                  <to>
                    <xdr:col>15</xdr:col>
                    <xdr:colOff>171450</xdr:colOff>
                    <xdr:row>5</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dimension ref="A1:O101"/>
  <sheetViews>
    <sheetView showGridLines="0" zoomScaleNormal="100" zoomScaleSheetLayoutView="100" workbookViewId="0">
      <selection sqref="A1:L1"/>
    </sheetView>
  </sheetViews>
  <sheetFormatPr baseColWidth="10" defaultColWidth="11" defaultRowHeight="14.25" customHeight="1" x14ac:dyDescent="0.2"/>
  <cols>
    <col min="1" max="1" width="29.625" style="41" customWidth="1"/>
    <col min="2" max="2" width="10.625" style="41" customWidth="1"/>
    <col min="3" max="6" width="11.625" style="667" customWidth="1"/>
    <col min="7" max="10" width="7.125" style="667" customWidth="1"/>
    <col min="11" max="12" width="7.125" style="41" customWidth="1"/>
    <col min="13" max="13" width="10.625" style="41" customWidth="1"/>
    <col min="14" max="14" width="15.625" style="41" customWidth="1"/>
    <col min="15" max="15" width="10.625" style="41" customWidth="1"/>
    <col min="16" max="16384" width="11" style="41"/>
  </cols>
  <sheetData>
    <row r="1" spans="1:15" ht="12.95" customHeight="1" x14ac:dyDescent="0.2">
      <c r="A1" s="745" t="s">
        <v>66</v>
      </c>
      <c r="B1" s="745"/>
      <c r="C1" s="745"/>
      <c r="D1" s="745"/>
      <c r="E1" s="745"/>
      <c r="F1" s="745"/>
      <c r="G1" s="745"/>
      <c r="H1" s="745"/>
      <c r="I1" s="745"/>
      <c r="J1" s="745"/>
      <c r="K1" s="745"/>
      <c r="L1" s="745"/>
      <c r="M1" s="93"/>
    </row>
    <row r="2" spans="1:15" ht="12.95" customHeight="1" x14ac:dyDescent="0.2">
      <c r="A2" s="745" t="s">
        <v>424</v>
      </c>
      <c r="B2" s="745"/>
      <c r="C2" s="745"/>
      <c r="D2" s="745"/>
      <c r="E2" s="745"/>
      <c r="F2" s="745"/>
      <c r="G2" s="745"/>
      <c r="H2" s="745"/>
      <c r="I2" s="745"/>
      <c r="J2" s="745"/>
      <c r="K2" s="745"/>
      <c r="L2" s="745"/>
      <c r="M2" s="93"/>
    </row>
    <row r="3" spans="1:15" ht="12.95" customHeight="1" x14ac:dyDescent="0.2">
      <c r="A3" s="786" t="s">
        <v>229</v>
      </c>
      <c r="B3" s="785" t="s">
        <v>46</v>
      </c>
      <c r="C3" s="785" t="s">
        <v>497</v>
      </c>
      <c r="D3" s="785" t="s">
        <v>260</v>
      </c>
      <c r="E3" s="785" t="s">
        <v>261</v>
      </c>
      <c r="F3" s="785" t="s">
        <v>389</v>
      </c>
      <c r="G3" s="785" t="s">
        <v>390</v>
      </c>
      <c r="H3" s="785"/>
      <c r="I3" s="785"/>
      <c r="J3" s="785"/>
      <c r="K3" s="785"/>
      <c r="L3" s="785"/>
      <c r="M3" s="93"/>
      <c r="N3" s="794" t="s">
        <v>498</v>
      </c>
    </row>
    <row r="4" spans="1:15" ht="12.95" customHeight="1" x14ac:dyDescent="0.2">
      <c r="A4" s="786"/>
      <c r="B4" s="785"/>
      <c r="C4" s="785"/>
      <c r="D4" s="785"/>
      <c r="E4" s="785"/>
      <c r="F4" s="785"/>
      <c r="G4" s="799" t="s">
        <v>342</v>
      </c>
      <c r="H4" s="799"/>
      <c r="I4" s="799" t="s">
        <v>343</v>
      </c>
      <c r="J4" s="799"/>
      <c r="K4" s="799" t="s">
        <v>225</v>
      </c>
      <c r="L4" s="799"/>
      <c r="N4" s="794"/>
    </row>
    <row r="5" spans="1:15" ht="12.95" customHeight="1" x14ac:dyDescent="0.2">
      <c r="A5" s="786"/>
      <c r="B5" s="785"/>
      <c r="C5" s="785"/>
      <c r="D5" s="785"/>
      <c r="E5" s="785"/>
      <c r="F5" s="785"/>
      <c r="G5" s="799"/>
      <c r="H5" s="799"/>
      <c r="I5" s="799"/>
      <c r="J5" s="799"/>
      <c r="K5" s="799"/>
      <c r="L5" s="799"/>
      <c r="N5" s="794"/>
    </row>
    <row r="6" spans="1:15" ht="12.95" customHeight="1" x14ac:dyDescent="0.2">
      <c r="A6" s="786"/>
      <c r="B6" s="785"/>
      <c r="C6" s="785"/>
      <c r="D6" s="785"/>
      <c r="E6" s="785"/>
      <c r="F6" s="785"/>
      <c r="G6" s="345" t="s">
        <v>185</v>
      </c>
      <c r="H6" s="345" t="s">
        <v>290</v>
      </c>
      <c r="I6" s="345" t="s">
        <v>185</v>
      </c>
      <c r="J6" s="345" t="s">
        <v>290</v>
      </c>
      <c r="K6" s="345" t="s">
        <v>185</v>
      </c>
      <c r="L6" s="345" t="s">
        <v>290</v>
      </c>
      <c r="N6" s="794"/>
    </row>
    <row r="7" spans="1:15" ht="12.95" customHeight="1" x14ac:dyDescent="0.2">
      <c r="A7" s="347" t="s">
        <v>7</v>
      </c>
      <c r="B7" s="311">
        <v>2840</v>
      </c>
      <c r="C7" s="348">
        <v>45.069803506622023</v>
      </c>
      <c r="D7" s="349">
        <v>7.9486697735907201</v>
      </c>
      <c r="E7" s="349">
        <v>1.4490497242077123</v>
      </c>
      <c r="F7" s="349">
        <v>35.672083992095033</v>
      </c>
      <c r="G7" s="349">
        <v>29.660675599955425</v>
      </c>
      <c r="H7" s="350">
        <v>0.83148143535791907</v>
      </c>
      <c r="I7" s="349">
        <v>5.5390365972192344</v>
      </c>
      <c r="J7" s="350">
        <v>0.15527650693036857</v>
      </c>
      <c r="K7" s="349">
        <v>0.47237179492037246</v>
      </c>
      <c r="L7" s="350">
        <v>1.324205771171234E-2</v>
      </c>
      <c r="M7" s="669"/>
      <c r="N7" s="727">
        <v>4.7088743378789003E-3</v>
      </c>
      <c r="O7" s="668"/>
    </row>
    <row r="8" spans="1:15" ht="12.95" customHeight="1" x14ac:dyDescent="0.2">
      <c r="A8" s="90" t="s">
        <v>71</v>
      </c>
      <c r="B8" s="346"/>
      <c r="C8" s="94"/>
      <c r="D8" s="95"/>
      <c r="E8" s="95"/>
      <c r="F8" s="95"/>
      <c r="G8" s="95"/>
      <c r="H8" s="96"/>
      <c r="I8" s="95"/>
      <c r="J8" s="96"/>
      <c r="K8" s="95"/>
      <c r="L8" s="96"/>
      <c r="M8" s="669"/>
      <c r="N8" s="728"/>
      <c r="O8" s="668"/>
    </row>
    <row r="9" spans="1:15" ht="12.95" customHeight="1" x14ac:dyDescent="0.2">
      <c r="A9" s="91" t="s">
        <v>72</v>
      </c>
      <c r="B9" s="88">
        <v>1062</v>
      </c>
      <c r="C9" s="94">
        <v>43.636656846185126</v>
      </c>
      <c r="D9" s="95">
        <v>8.1501771599603874</v>
      </c>
      <c r="E9" s="95">
        <v>1.4732070221821227</v>
      </c>
      <c r="F9" s="95">
        <v>34.013272645031606</v>
      </c>
      <c r="G9" s="95">
        <v>28.148673023708639</v>
      </c>
      <c r="H9" s="96">
        <v>0.82757908412616032</v>
      </c>
      <c r="I9" s="95">
        <v>5.5215292952095769</v>
      </c>
      <c r="J9" s="96">
        <v>0.16233454959871729</v>
      </c>
      <c r="K9" s="95">
        <v>0.34307032611338634</v>
      </c>
      <c r="L9" s="96">
        <v>1.0086366275122291E-2</v>
      </c>
      <c r="M9" s="669"/>
      <c r="N9" s="728">
        <v>8.0803036205770208E-3</v>
      </c>
      <c r="O9" s="668"/>
    </row>
    <row r="10" spans="1:15" ht="12.95" customHeight="1" x14ac:dyDescent="0.2">
      <c r="A10" s="91" t="s">
        <v>73</v>
      </c>
      <c r="B10" s="88">
        <v>1296</v>
      </c>
      <c r="C10" s="94">
        <v>45.914518966463987</v>
      </c>
      <c r="D10" s="95">
        <v>7.879317451582188</v>
      </c>
      <c r="E10" s="95">
        <v>1.4074824573645028</v>
      </c>
      <c r="F10" s="95">
        <v>36.627719050373749</v>
      </c>
      <c r="G10" s="95">
        <v>30.491576904168589</v>
      </c>
      <c r="H10" s="96">
        <v>0.83247271997019023</v>
      </c>
      <c r="I10" s="95">
        <v>5.6126163451019719</v>
      </c>
      <c r="J10" s="96">
        <v>0.15323412133261682</v>
      </c>
      <c r="K10" s="95">
        <v>0.52352580110313884</v>
      </c>
      <c r="L10" s="96">
        <v>1.429315869719157E-2</v>
      </c>
      <c r="M10" s="669"/>
      <c r="N10" s="728">
        <v>6.7831771881209897E-3</v>
      </c>
      <c r="O10" s="668"/>
    </row>
    <row r="11" spans="1:15" ht="12.95" customHeight="1" x14ac:dyDescent="0.2">
      <c r="A11" s="312" t="s">
        <v>74</v>
      </c>
      <c r="B11" s="306">
        <v>482</v>
      </c>
      <c r="C11" s="353">
        <v>46.165996226077858</v>
      </c>
      <c r="D11" s="354">
        <v>7.6421101941369827</v>
      </c>
      <c r="E11" s="354">
        <v>1.5148658750316162</v>
      </c>
      <c r="F11" s="354">
        <v>37.009020116511188</v>
      </c>
      <c r="G11" s="354">
        <v>31.00315414566192</v>
      </c>
      <c r="H11" s="355">
        <v>0.83771886010649033</v>
      </c>
      <c r="I11" s="354">
        <v>5.357303411329271</v>
      </c>
      <c r="J11" s="355">
        <v>0.14475669429948421</v>
      </c>
      <c r="K11" s="354">
        <v>0.64856255952001485</v>
      </c>
      <c r="L11" s="355">
        <v>1.7524445594026019E-2</v>
      </c>
      <c r="M11" s="669"/>
      <c r="N11" s="729">
        <v>1.062338999297866E-2</v>
      </c>
      <c r="O11" s="668"/>
    </row>
    <row r="12" spans="1:15" ht="12.95" customHeight="1" x14ac:dyDescent="0.2">
      <c r="A12" s="90" t="s">
        <v>49</v>
      </c>
      <c r="B12" s="88"/>
      <c r="C12" s="94"/>
      <c r="D12" s="95"/>
      <c r="E12" s="95"/>
      <c r="F12" s="95"/>
      <c r="G12" s="95"/>
      <c r="H12" s="96"/>
      <c r="I12" s="95"/>
      <c r="J12" s="96"/>
      <c r="K12" s="95"/>
      <c r="L12" s="96"/>
      <c r="M12" s="669"/>
      <c r="N12" s="728"/>
      <c r="O12" s="668"/>
    </row>
    <row r="13" spans="1:15" ht="12.95" customHeight="1" x14ac:dyDescent="0.2">
      <c r="A13" s="91" t="s">
        <v>50</v>
      </c>
      <c r="B13" s="88">
        <v>983</v>
      </c>
      <c r="C13" s="94">
        <v>48.563655711956649</v>
      </c>
      <c r="D13" s="95">
        <v>8.2933125863571124</v>
      </c>
      <c r="E13" s="95">
        <v>1.3721757793819722</v>
      </c>
      <c r="F13" s="95">
        <v>38.898167292507843</v>
      </c>
      <c r="G13" s="95">
        <v>32.088274374035791</v>
      </c>
      <c r="H13" s="96">
        <v>0.82493023727152048</v>
      </c>
      <c r="I13" s="95">
        <v>6.0001525353640268</v>
      </c>
      <c r="J13" s="96">
        <v>0.1542528338223203</v>
      </c>
      <c r="K13" s="95">
        <v>0.80974038310807139</v>
      </c>
      <c r="L13" s="96">
        <v>2.0816928906160451E-2</v>
      </c>
      <c r="M13" s="669"/>
      <c r="N13" s="728">
        <v>6.3556378425532502E-3</v>
      </c>
      <c r="O13" s="668"/>
    </row>
    <row r="14" spans="1:15" ht="12.95" customHeight="1" x14ac:dyDescent="0.2">
      <c r="A14" s="91" t="s">
        <v>51</v>
      </c>
      <c r="B14" s="88">
        <v>566</v>
      </c>
      <c r="C14" s="94">
        <v>46.238518569876675</v>
      </c>
      <c r="D14" s="95">
        <v>7.7168965362529756</v>
      </c>
      <c r="E14" s="95">
        <v>1.5601425585409203</v>
      </c>
      <c r="F14" s="95">
        <v>36.961479485836087</v>
      </c>
      <c r="G14" s="95">
        <v>31.466267646165875</v>
      </c>
      <c r="H14" s="96">
        <v>0.85132597731170323</v>
      </c>
      <c r="I14" s="95">
        <v>4.9920902171684949</v>
      </c>
      <c r="J14" s="96">
        <v>0.13506196955891608</v>
      </c>
      <c r="K14" s="95">
        <v>0.50312162250175485</v>
      </c>
      <c r="L14" s="96">
        <v>1.3612053129381759E-2</v>
      </c>
      <c r="M14" s="669"/>
      <c r="N14" s="728">
        <v>8.6681030354261602E-3</v>
      </c>
      <c r="O14" s="668"/>
    </row>
    <row r="15" spans="1:15" ht="12.95" customHeight="1" x14ac:dyDescent="0.2">
      <c r="A15" s="91" t="s">
        <v>52</v>
      </c>
      <c r="B15" s="88">
        <v>212</v>
      </c>
      <c r="C15" s="94">
        <v>49.273388839156716</v>
      </c>
      <c r="D15" s="95">
        <v>8.0613093300187106</v>
      </c>
      <c r="E15" s="95">
        <v>1.4053683538734743</v>
      </c>
      <c r="F15" s="95">
        <v>39.806711087672838</v>
      </c>
      <c r="G15" s="95">
        <v>34.073361325143054</v>
      </c>
      <c r="H15" s="96">
        <v>0.85597027220102939</v>
      </c>
      <c r="I15" s="95">
        <v>5.3139562921511736</v>
      </c>
      <c r="J15" s="96">
        <v>0.13349397995848936</v>
      </c>
      <c r="K15" s="95">
        <v>0.41939347037864111</v>
      </c>
      <c r="L15" s="96">
        <v>1.0535747840482029E-2</v>
      </c>
      <c r="M15" s="669"/>
      <c r="N15" s="728">
        <v>1.286016019759798E-2</v>
      </c>
      <c r="O15" s="668"/>
    </row>
    <row r="16" spans="1:15" ht="12.95" customHeight="1" x14ac:dyDescent="0.2">
      <c r="A16" s="91" t="s">
        <v>53</v>
      </c>
      <c r="B16" s="88">
        <v>84</v>
      </c>
      <c r="C16" s="94">
        <v>51.398861508455283</v>
      </c>
      <c r="D16" s="95">
        <v>8.4375372250614564</v>
      </c>
      <c r="E16" s="95">
        <v>1.4128648454918331</v>
      </c>
      <c r="F16" s="95">
        <v>41.548459516696717</v>
      </c>
      <c r="G16" s="95">
        <v>32.897456713547143</v>
      </c>
      <c r="H16" s="96">
        <v>0.79178523334485917</v>
      </c>
      <c r="I16" s="95">
        <v>8.3492649440814208</v>
      </c>
      <c r="J16" s="96">
        <v>0.20095245506578108</v>
      </c>
      <c r="K16" s="95">
        <v>0.30173785906816153</v>
      </c>
      <c r="L16" s="96">
        <v>7.2623115893599996E-3</v>
      </c>
      <c r="M16" s="669"/>
      <c r="N16" s="728">
        <v>2.3463847375094011E-2</v>
      </c>
      <c r="O16" s="668"/>
    </row>
    <row r="17" spans="1:15" ht="12.95" customHeight="1" x14ac:dyDescent="0.2">
      <c r="A17" s="91" t="s">
        <v>54</v>
      </c>
      <c r="B17" s="88">
        <v>173</v>
      </c>
      <c r="C17" s="94">
        <v>48.903072649733097</v>
      </c>
      <c r="D17" s="95">
        <v>7.5411521755758244</v>
      </c>
      <c r="E17" s="95">
        <v>1.2729548936772448</v>
      </c>
      <c r="F17" s="95">
        <v>40.08896560668363</v>
      </c>
      <c r="G17" s="95">
        <v>33.468143763256002</v>
      </c>
      <c r="H17" s="96">
        <v>0.83484677782946326</v>
      </c>
      <c r="I17" s="95">
        <v>6.3561217620371107</v>
      </c>
      <c r="J17" s="96">
        <v>0.15855040572504617</v>
      </c>
      <c r="K17" s="95">
        <v>0.26470008139047702</v>
      </c>
      <c r="L17" s="96">
        <v>6.6028164454895802E-3</v>
      </c>
      <c r="M17" s="669"/>
      <c r="N17" s="728">
        <v>1.5665410257384171E-2</v>
      </c>
      <c r="O17" s="668"/>
    </row>
    <row r="18" spans="1:15" ht="12.95" customHeight="1" x14ac:dyDescent="0.2">
      <c r="A18" s="92" t="s">
        <v>55</v>
      </c>
      <c r="B18" s="88">
        <v>813</v>
      </c>
      <c r="C18" s="94">
        <v>36.622270473655085</v>
      </c>
      <c r="D18" s="95">
        <v>7.5579649921136749</v>
      </c>
      <c r="E18" s="95">
        <v>1.5258114697553347</v>
      </c>
      <c r="F18" s="95">
        <v>27.538494009704976</v>
      </c>
      <c r="G18" s="95">
        <v>22.720223060923459</v>
      </c>
      <c r="H18" s="96">
        <v>0.82503506012044503</v>
      </c>
      <c r="I18" s="95">
        <v>4.7794542854136441</v>
      </c>
      <c r="J18" s="96">
        <v>0.17355539789972876</v>
      </c>
      <c r="K18" s="95">
        <v>3.8816663367884773E-2</v>
      </c>
      <c r="L18" s="96">
        <v>1.4095419798266799E-3</v>
      </c>
      <c r="M18" s="669"/>
      <c r="N18" s="728">
        <v>1.0316651712393E-2</v>
      </c>
      <c r="O18" s="668"/>
    </row>
    <row r="19" spans="1:15" ht="12.95" customHeight="1" x14ac:dyDescent="0.2">
      <c r="A19" s="302" t="s">
        <v>56</v>
      </c>
      <c r="B19" s="306">
        <v>9</v>
      </c>
      <c r="C19" s="353">
        <v>49.993044748423038</v>
      </c>
      <c r="D19" s="354">
        <v>8.3453059410839963</v>
      </c>
      <c r="E19" s="354">
        <v>1.8294578421709864</v>
      </c>
      <c r="F19" s="354">
        <v>39.81828173442355</v>
      </c>
      <c r="G19" s="354">
        <v>33.643753765985444</v>
      </c>
      <c r="H19" s="355">
        <v>0.84493233511128318</v>
      </c>
      <c r="I19" s="354">
        <v>5.8327532172876824</v>
      </c>
      <c r="J19" s="355">
        <v>0.14648430226573972</v>
      </c>
      <c r="K19" s="354">
        <v>0.34177475115041395</v>
      </c>
      <c r="L19" s="355">
        <v>8.5833626229768808E-3</v>
      </c>
      <c r="M19" s="669"/>
      <c r="N19" s="729">
        <v>6.3489570568012965E-2</v>
      </c>
      <c r="O19" s="668"/>
    </row>
    <row r="20" spans="1:15" ht="12.95" customHeight="1" x14ac:dyDescent="0.2">
      <c r="A20" s="90" t="s">
        <v>75</v>
      </c>
      <c r="B20" s="346"/>
      <c r="C20" s="94"/>
      <c r="D20" s="95"/>
      <c r="E20" s="95"/>
      <c r="F20" s="95"/>
      <c r="G20" s="95"/>
      <c r="H20" s="96"/>
      <c r="I20" s="95"/>
      <c r="J20" s="96"/>
      <c r="K20" s="95"/>
      <c r="L20" s="96"/>
      <c r="M20" s="669"/>
      <c r="N20" s="728"/>
      <c r="O20" s="668"/>
    </row>
    <row r="21" spans="1:15" ht="12.95" customHeight="1" x14ac:dyDescent="0.2">
      <c r="A21" s="91" t="s">
        <v>76</v>
      </c>
      <c r="B21" s="88">
        <v>2396</v>
      </c>
      <c r="C21" s="94">
        <v>44.943927323865644</v>
      </c>
      <c r="D21" s="95">
        <v>8.2987517827986768</v>
      </c>
      <c r="E21" s="95">
        <v>1.4922790421397172</v>
      </c>
      <c r="F21" s="95">
        <v>35.15289649136507</v>
      </c>
      <c r="G21" s="95">
        <v>29.225319390469689</v>
      </c>
      <c r="H21" s="96">
        <v>0.83137727776283166</v>
      </c>
      <c r="I21" s="95">
        <v>5.5131769442304499</v>
      </c>
      <c r="J21" s="96">
        <v>0.15683421551292942</v>
      </c>
      <c r="K21" s="95">
        <v>0.41440015666492186</v>
      </c>
      <c r="L21" s="96">
        <v>1.178850672423864E-2</v>
      </c>
      <c r="M21" s="669"/>
      <c r="N21" s="728">
        <v>5.4186980098066898E-3</v>
      </c>
      <c r="O21" s="668"/>
    </row>
    <row r="22" spans="1:15" ht="12.95" customHeight="1" thickBot="1" x14ac:dyDescent="0.25">
      <c r="A22" s="356" t="s">
        <v>285</v>
      </c>
      <c r="B22" s="357">
        <v>444</v>
      </c>
      <c r="C22" s="358">
        <v>45.357729855213201</v>
      </c>
      <c r="D22" s="359">
        <v>7.1479000615499197</v>
      </c>
      <c r="E22" s="359">
        <v>1.3501679549032717</v>
      </c>
      <c r="F22" s="359">
        <v>36.859661801064206</v>
      </c>
      <c r="G22" s="359">
        <v>30.656499599291507</v>
      </c>
      <c r="H22" s="360">
        <v>0.83170865117396164</v>
      </c>
      <c r="I22" s="359">
        <v>5.5981873856991458</v>
      </c>
      <c r="J22" s="360">
        <v>0.15187842514435429</v>
      </c>
      <c r="K22" s="359">
        <v>0.60497481607355563</v>
      </c>
      <c r="L22" s="360">
        <v>1.641292368168416E-2</v>
      </c>
      <c r="M22" s="669"/>
      <c r="N22" s="730">
        <v>1.022682450685192E-2</v>
      </c>
      <c r="O22" s="668"/>
    </row>
    <row r="23" spans="1:15" ht="65.099999999999994" customHeight="1" x14ac:dyDescent="0.2">
      <c r="A23" s="788" t="s">
        <v>391</v>
      </c>
      <c r="B23" s="788"/>
      <c r="C23" s="788"/>
      <c r="D23" s="788"/>
      <c r="E23" s="788"/>
      <c r="F23" s="788"/>
      <c r="G23" s="788"/>
      <c r="H23" s="788"/>
      <c r="I23" s="788"/>
      <c r="J23" s="788"/>
      <c r="K23" s="788"/>
      <c r="L23" s="788"/>
      <c r="M23" s="644"/>
    </row>
    <row r="24" spans="1:15" ht="12.95" customHeight="1" x14ac:dyDescent="0.2">
      <c r="A24" s="787" t="s">
        <v>411</v>
      </c>
      <c r="B24" s="787"/>
      <c r="C24" s="787"/>
      <c r="D24" s="787"/>
      <c r="E24" s="787"/>
      <c r="F24" s="787"/>
      <c r="G24" s="787"/>
      <c r="H24" s="787"/>
      <c r="I24" s="787"/>
      <c r="J24" s="787"/>
      <c r="K24" s="787"/>
      <c r="L24" s="787"/>
      <c r="M24" s="667"/>
    </row>
    <row r="25" spans="1:15" ht="13.5" customHeight="1" x14ac:dyDescent="0.2"/>
    <row r="26" spans="1:15" ht="13.5" customHeight="1" x14ac:dyDescent="0.2"/>
    <row r="27" spans="1:15" ht="13.5" customHeight="1" x14ac:dyDescent="0.2">
      <c r="C27" s="97"/>
      <c r="D27" s="97"/>
      <c r="E27" s="97"/>
      <c r="F27" s="97"/>
      <c r="G27" s="97"/>
      <c r="H27" s="97"/>
      <c r="I27" s="97"/>
      <c r="J27" s="97"/>
    </row>
    <row r="28" spans="1:15" ht="13.5" customHeight="1" x14ac:dyDescent="0.2">
      <c r="C28" s="696"/>
    </row>
    <row r="29" spans="1:15" ht="13.5" customHeight="1" x14ac:dyDescent="0.2">
      <c r="B29" s="668"/>
    </row>
    <row r="30" spans="1:15" ht="13.5" customHeight="1" x14ac:dyDescent="0.2">
      <c r="C30" s="696"/>
    </row>
    <row r="31" spans="1:15" ht="13.5" customHeight="1" x14ac:dyDescent="0.2"/>
    <row r="32" spans="1:15" ht="13.5" customHeight="1" x14ac:dyDescent="0.2">
      <c r="C32" s="696"/>
    </row>
    <row r="33" ht="13.5" customHeight="1" x14ac:dyDescent="0.2"/>
    <row r="34" ht="13.5" customHeight="1" x14ac:dyDescent="0.2"/>
    <row r="35" ht="13.5" customHeight="1" x14ac:dyDescent="0.2"/>
    <row r="36" ht="13.5" customHeight="1" x14ac:dyDescent="0.2"/>
    <row r="37" ht="13.5" customHeight="1" x14ac:dyDescent="0.2"/>
    <row r="38" ht="13.5" customHeight="1" x14ac:dyDescent="0.2"/>
    <row r="39" ht="13.5" customHeight="1" x14ac:dyDescent="0.2"/>
    <row r="40" ht="13.5" customHeight="1" x14ac:dyDescent="0.2"/>
    <row r="41" ht="13.5" customHeight="1" x14ac:dyDescent="0.2"/>
    <row r="42" ht="13.5" customHeight="1" x14ac:dyDescent="0.2"/>
    <row r="43" ht="13.5" customHeight="1" x14ac:dyDescent="0.2"/>
    <row r="44" ht="13.5" customHeight="1" x14ac:dyDescent="0.2"/>
    <row r="45" ht="13.5" customHeight="1" x14ac:dyDescent="0.2"/>
    <row r="46" ht="13.5" customHeight="1" x14ac:dyDescent="0.2"/>
    <row r="47" ht="13.5" customHeight="1" x14ac:dyDescent="0.2"/>
    <row r="48"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sheetData>
  <mergeCells count="15">
    <mergeCell ref="A1:L1"/>
    <mergeCell ref="A2:L2"/>
    <mergeCell ref="N3:N6"/>
    <mergeCell ref="A24:L24"/>
    <mergeCell ref="B3:B6"/>
    <mergeCell ref="A3:A6"/>
    <mergeCell ref="G4:H5"/>
    <mergeCell ref="I4:J5"/>
    <mergeCell ref="K4:L5"/>
    <mergeCell ref="G3:L3"/>
    <mergeCell ref="A23:L23"/>
    <mergeCell ref="C3:C6"/>
    <mergeCell ref="D3:D6"/>
    <mergeCell ref="E3:E6"/>
    <mergeCell ref="F3:F6"/>
  </mergeCells>
  <conditionalFormatting sqref="N7:N22 C7:L22">
    <cfRule type="expression" dxfId="323" priority="12">
      <formula>$N7 &gt; 0.15</formula>
    </cfRule>
  </conditionalFormatting>
  <conditionalFormatting sqref="B7:L22 N7:N22">
    <cfRule type="containsText" dxfId="322" priority="1" operator="containsText" text=".">
      <formula>NOT(ISERROR(SEARCH(".",B7)))</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505" r:id="rId4" name="Button 49">
              <controlPr defaultSize="0" print="0" autoFill="0" autoPict="0" macro="[0]!zurück">
                <anchor moveWithCells="1" sizeWithCells="1">
                  <from>
                    <xdr:col>15</xdr:col>
                    <xdr:colOff>0</xdr:colOff>
                    <xdr:row>2</xdr:row>
                    <xdr:rowOff>0</xdr:rowOff>
                  </from>
                  <to>
                    <xdr:col>16</xdr:col>
                    <xdr:colOff>171450</xdr:colOff>
                    <xdr:row>5</xdr:row>
                    <xdr:rowOff>76200</xdr:rowOff>
                  </to>
                </anchor>
              </controlPr>
            </control>
          </mc:Choice>
        </mc:AlternateContent>
        <mc:AlternateContent xmlns:mc="http://schemas.openxmlformats.org/markup-compatibility/2006">
          <mc:Choice Requires="x14">
            <control shapeId="19506" r:id="rId5" name="Button 50">
              <controlPr defaultSize="0" print="0" autoFill="0" autoPict="0" macro="[0]!zurück">
                <anchor moveWithCells="1" sizeWithCells="1">
                  <from>
                    <xdr:col>15</xdr:col>
                    <xdr:colOff>0</xdr:colOff>
                    <xdr:row>2</xdr:row>
                    <xdr:rowOff>0</xdr:rowOff>
                  </from>
                  <to>
                    <xdr:col>16</xdr:col>
                    <xdr:colOff>171450</xdr:colOff>
                    <xdr:row>5</xdr:row>
                    <xdr:rowOff>76200</xdr:rowOff>
                  </to>
                </anchor>
              </controlPr>
            </control>
          </mc:Choice>
        </mc:AlternateContent>
        <mc:AlternateContent xmlns:mc="http://schemas.openxmlformats.org/markup-compatibility/2006">
          <mc:Choice Requires="x14">
            <control shapeId="19509" r:id="rId6" name="Button 53">
              <controlPr defaultSize="0" print="0" autoFill="0" autoPict="0" macro="[0]!zurück">
                <anchor moveWithCells="1" sizeWithCells="1">
                  <from>
                    <xdr:col>15</xdr:col>
                    <xdr:colOff>0</xdr:colOff>
                    <xdr:row>2</xdr:row>
                    <xdr:rowOff>0</xdr:rowOff>
                  </from>
                  <to>
                    <xdr:col>16</xdr:col>
                    <xdr:colOff>171450</xdr:colOff>
                    <xdr:row>5</xdr:row>
                    <xdr:rowOff>123825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17"/>
  <dimension ref="A1:N98"/>
  <sheetViews>
    <sheetView showGridLines="0" zoomScaleNormal="100" workbookViewId="0">
      <selection sqref="A1:I1"/>
    </sheetView>
  </sheetViews>
  <sheetFormatPr baseColWidth="10" defaultRowHeight="12.75" x14ac:dyDescent="0.2"/>
  <cols>
    <col min="1" max="1" width="42" style="52" customWidth="1"/>
    <col min="2" max="10" width="10.625" style="52" customWidth="1"/>
    <col min="11" max="11" width="16.75" style="52" customWidth="1"/>
    <col min="12" max="245" width="11" style="52"/>
    <col min="246" max="246" width="29.125" style="52" customWidth="1"/>
    <col min="247" max="247" width="9.125" style="52" customWidth="1"/>
    <col min="248" max="248" width="2.25" style="52" customWidth="1"/>
    <col min="249" max="251" width="9.625" style="52" customWidth="1"/>
    <col min="252" max="252" width="1.375" style="52" customWidth="1"/>
    <col min="253" max="253" width="9" style="52" customWidth="1"/>
    <col min="254" max="254" width="8" style="52" customWidth="1"/>
    <col min="255" max="255" width="9.25" style="52" customWidth="1"/>
    <col min="256" max="256" width="9.125" style="52" customWidth="1"/>
    <col min="257" max="257" width="11" style="52"/>
    <col min="258" max="258" width="11.75" style="52" customWidth="1"/>
    <col min="259" max="259" width="16" style="52" customWidth="1"/>
    <col min="260" max="260" width="15.375" style="52" customWidth="1"/>
    <col min="261" max="501" width="11" style="52"/>
    <col min="502" max="502" width="29.125" style="52" customWidth="1"/>
    <col min="503" max="503" width="9.125" style="52" customWidth="1"/>
    <col min="504" max="504" width="2.25" style="52" customWidth="1"/>
    <col min="505" max="507" width="9.625" style="52" customWidth="1"/>
    <col min="508" max="508" width="1.375" style="52" customWidth="1"/>
    <col min="509" max="509" width="9" style="52" customWidth="1"/>
    <col min="510" max="510" width="8" style="52" customWidth="1"/>
    <col min="511" max="511" width="9.25" style="52" customWidth="1"/>
    <col min="512" max="512" width="9.125" style="52" customWidth="1"/>
    <col min="513" max="513" width="11" style="52"/>
    <col min="514" max="514" width="11.75" style="52" customWidth="1"/>
    <col min="515" max="515" width="16" style="52" customWidth="1"/>
    <col min="516" max="516" width="15.375" style="52" customWidth="1"/>
    <col min="517" max="757" width="11" style="52"/>
    <col min="758" max="758" width="29.125" style="52" customWidth="1"/>
    <col min="759" max="759" width="9.125" style="52" customWidth="1"/>
    <col min="760" max="760" width="2.25" style="52" customWidth="1"/>
    <col min="761" max="763" width="9.625" style="52" customWidth="1"/>
    <col min="764" max="764" width="1.375" style="52" customWidth="1"/>
    <col min="765" max="765" width="9" style="52" customWidth="1"/>
    <col min="766" max="766" width="8" style="52" customWidth="1"/>
    <col min="767" max="767" width="9.25" style="52" customWidth="1"/>
    <col min="768" max="768" width="9.125" style="52" customWidth="1"/>
    <col min="769" max="769" width="11" style="52"/>
    <col min="770" max="770" width="11.75" style="52" customWidth="1"/>
    <col min="771" max="771" width="16" style="52" customWidth="1"/>
    <col min="772" max="772" width="15.375" style="52" customWidth="1"/>
    <col min="773" max="1013" width="11" style="52"/>
    <col min="1014" max="1014" width="29.125" style="52" customWidth="1"/>
    <col min="1015" max="1015" width="9.125" style="52" customWidth="1"/>
    <col min="1016" max="1016" width="2.25" style="52" customWidth="1"/>
    <col min="1017" max="1019" width="9.625" style="52" customWidth="1"/>
    <col min="1020" max="1020" width="1.375" style="52" customWidth="1"/>
    <col min="1021" max="1021" width="9" style="52" customWidth="1"/>
    <col min="1022" max="1022" width="8" style="52" customWidth="1"/>
    <col min="1023" max="1023" width="9.25" style="52" customWidth="1"/>
    <col min="1024" max="1024" width="9.125" style="52" customWidth="1"/>
    <col min="1025" max="1025" width="11" style="52"/>
    <col min="1026" max="1026" width="11.75" style="52" customWidth="1"/>
    <col min="1027" max="1027" width="16" style="52" customWidth="1"/>
    <col min="1028" max="1028" width="15.375" style="52" customWidth="1"/>
    <col min="1029" max="1269" width="11" style="52"/>
    <col min="1270" max="1270" width="29.125" style="52" customWidth="1"/>
    <col min="1271" max="1271" width="9.125" style="52" customWidth="1"/>
    <col min="1272" max="1272" width="2.25" style="52" customWidth="1"/>
    <col min="1273" max="1275" width="9.625" style="52" customWidth="1"/>
    <col min="1276" max="1276" width="1.375" style="52" customWidth="1"/>
    <col min="1277" max="1277" width="9" style="52" customWidth="1"/>
    <col min="1278" max="1278" width="8" style="52" customWidth="1"/>
    <col min="1279" max="1279" width="9.25" style="52" customWidth="1"/>
    <col min="1280" max="1280" width="9.125" style="52" customWidth="1"/>
    <col min="1281" max="1281" width="11" style="52"/>
    <col min="1282" max="1282" width="11.75" style="52" customWidth="1"/>
    <col min="1283" max="1283" width="16" style="52" customWidth="1"/>
    <col min="1284" max="1284" width="15.375" style="52" customWidth="1"/>
    <col min="1285" max="1525" width="11" style="52"/>
    <col min="1526" max="1526" width="29.125" style="52" customWidth="1"/>
    <col min="1527" max="1527" width="9.125" style="52" customWidth="1"/>
    <col min="1528" max="1528" width="2.25" style="52" customWidth="1"/>
    <col min="1529" max="1531" width="9.625" style="52" customWidth="1"/>
    <col min="1532" max="1532" width="1.375" style="52" customWidth="1"/>
    <col min="1533" max="1533" width="9" style="52" customWidth="1"/>
    <col min="1534" max="1534" width="8" style="52" customWidth="1"/>
    <col min="1535" max="1535" width="9.25" style="52" customWidth="1"/>
    <col min="1536" max="1536" width="9.125" style="52" customWidth="1"/>
    <col min="1537" max="1537" width="11" style="52"/>
    <col min="1538" max="1538" width="11.75" style="52" customWidth="1"/>
    <col min="1539" max="1539" width="16" style="52" customWidth="1"/>
    <col min="1540" max="1540" width="15.375" style="52" customWidth="1"/>
    <col min="1541" max="1781" width="11" style="52"/>
    <col min="1782" max="1782" width="29.125" style="52" customWidth="1"/>
    <col min="1783" max="1783" width="9.125" style="52" customWidth="1"/>
    <col min="1784" max="1784" width="2.25" style="52" customWidth="1"/>
    <col min="1785" max="1787" width="9.625" style="52" customWidth="1"/>
    <col min="1788" max="1788" width="1.375" style="52" customWidth="1"/>
    <col min="1789" max="1789" width="9" style="52" customWidth="1"/>
    <col min="1790" max="1790" width="8" style="52" customWidth="1"/>
    <col min="1791" max="1791" width="9.25" style="52" customWidth="1"/>
    <col min="1792" max="1792" width="9.125" style="52" customWidth="1"/>
    <col min="1793" max="1793" width="11" style="52"/>
    <col min="1794" max="1794" width="11.75" style="52" customWidth="1"/>
    <col min="1795" max="1795" width="16" style="52" customWidth="1"/>
    <col min="1796" max="1796" width="15.375" style="52" customWidth="1"/>
    <col min="1797" max="2037" width="11" style="52"/>
    <col min="2038" max="2038" width="29.125" style="52" customWidth="1"/>
    <col min="2039" max="2039" width="9.125" style="52" customWidth="1"/>
    <col min="2040" max="2040" width="2.25" style="52" customWidth="1"/>
    <col min="2041" max="2043" width="9.625" style="52" customWidth="1"/>
    <col min="2044" max="2044" width="1.375" style="52" customWidth="1"/>
    <col min="2045" max="2045" width="9" style="52" customWidth="1"/>
    <col min="2046" max="2046" width="8" style="52" customWidth="1"/>
    <col min="2047" max="2047" width="9.25" style="52" customWidth="1"/>
    <col min="2048" max="2048" width="9.125" style="52" customWidth="1"/>
    <col min="2049" max="2049" width="11" style="52"/>
    <col min="2050" max="2050" width="11.75" style="52" customWidth="1"/>
    <col min="2051" max="2051" width="16" style="52" customWidth="1"/>
    <col min="2052" max="2052" width="15.375" style="52" customWidth="1"/>
    <col min="2053" max="2293" width="11" style="52"/>
    <col min="2294" max="2294" width="29.125" style="52" customWidth="1"/>
    <col min="2295" max="2295" width="9.125" style="52" customWidth="1"/>
    <col min="2296" max="2296" width="2.25" style="52" customWidth="1"/>
    <col min="2297" max="2299" width="9.625" style="52" customWidth="1"/>
    <col min="2300" max="2300" width="1.375" style="52" customWidth="1"/>
    <col min="2301" max="2301" width="9" style="52" customWidth="1"/>
    <col min="2302" max="2302" width="8" style="52" customWidth="1"/>
    <col min="2303" max="2303" width="9.25" style="52" customWidth="1"/>
    <col min="2304" max="2304" width="9.125" style="52" customWidth="1"/>
    <col min="2305" max="2305" width="11" style="52"/>
    <col min="2306" max="2306" width="11.75" style="52" customWidth="1"/>
    <col min="2307" max="2307" width="16" style="52" customWidth="1"/>
    <col min="2308" max="2308" width="15.375" style="52" customWidth="1"/>
    <col min="2309" max="2549" width="11" style="52"/>
    <col min="2550" max="2550" width="29.125" style="52" customWidth="1"/>
    <col min="2551" max="2551" width="9.125" style="52" customWidth="1"/>
    <col min="2552" max="2552" width="2.25" style="52" customWidth="1"/>
    <col min="2553" max="2555" width="9.625" style="52" customWidth="1"/>
    <col min="2556" max="2556" width="1.375" style="52" customWidth="1"/>
    <col min="2557" max="2557" width="9" style="52" customWidth="1"/>
    <col min="2558" max="2558" width="8" style="52" customWidth="1"/>
    <col min="2559" max="2559" width="9.25" style="52" customWidth="1"/>
    <col min="2560" max="2560" width="9.125" style="52" customWidth="1"/>
    <col min="2561" max="2561" width="11" style="52"/>
    <col min="2562" max="2562" width="11.75" style="52" customWidth="1"/>
    <col min="2563" max="2563" width="16" style="52" customWidth="1"/>
    <col min="2564" max="2564" width="15.375" style="52" customWidth="1"/>
    <col min="2565" max="2805" width="11" style="52"/>
    <col min="2806" max="2806" width="29.125" style="52" customWidth="1"/>
    <col min="2807" max="2807" width="9.125" style="52" customWidth="1"/>
    <col min="2808" max="2808" width="2.25" style="52" customWidth="1"/>
    <col min="2809" max="2811" width="9.625" style="52" customWidth="1"/>
    <col min="2812" max="2812" width="1.375" style="52" customWidth="1"/>
    <col min="2813" max="2813" width="9" style="52" customWidth="1"/>
    <col min="2814" max="2814" width="8" style="52" customWidth="1"/>
    <col min="2815" max="2815" width="9.25" style="52" customWidth="1"/>
    <col min="2816" max="2816" width="9.125" style="52" customWidth="1"/>
    <col min="2817" max="2817" width="11" style="52"/>
    <col min="2818" max="2818" width="11.75" style="52" customWidth="1"/>
    <col min="2819" max="2819" width="16" style="52" customWidth="1"/>
    <col min="2820" max="2820" width="15.375" style="52" customWidth="1"/>
    <col min="2821" max="3061" width="11" style="52"/>
    <col min="3062" max="3062" width="29.125" style="52" customWidth="1"/>
    <col min="3063" max="3063" width="9.125" style="52" customWidth="1"/>
    <col min="3064" max="3064" width="2.25" style="52" customWidth="1"/>
    <col min="3065" max="3067" width="9.625" style="52" customWidth="1"/>
    <col min="3068" max="3068" width="1.375" style="52" customWidth="1"/>
    <col min="3069" max="3069" width="9" style="52" customWidth="1"/>
    <col min="3070" max="3070" width="8" style="52" customWidth="1"/>
    <col min="3071" max="3071" width="9.25" style="52" customWidth="1"/>
    <col min="3072" max="3072" width="9.125" style="52" customWidth="1"/>
    <col min="3073" max="3073" width="11" style="52"/>
    <col min="3074" max="3074" width="11.75" style="52" customWidth="1"/>
    <col min="3075" max="3075" width="16" style="52" customWidth="1"/>
    <col min="3076" max="3076" width="15.375" style="52" customWidth="1"/>
    <col min="3077" max="3317" width="11" style="52"/>
    <col min="3318" max="3318" width="29.125" style="52" customWidth="1"/>
    <col min="3319" max="3319" width="9.125" style="52" customWidth="1"/>
    <col min="3320" max="3320" width="2.25" style="52" customWidth="1"/>
    <col min="3321" max="3323" width="9.625" style="52" customWidth="1"/>
    <col min="3324" max="3324" width="1.375" style="52" customWidth="1"/>
    <col min="3325" max="3325" width="9" style="52" customWidth="1"/>
    <col min="3326" max="3326" width="8" style="52" customWidth="1"/>
    <col min="3327" max="3327" width="9.25" style="52" customWidth="1"/>
    <col min="3328" max="3328" width="9.125" style="52" customWidth="1"/>
    <col min="3329" max="3329" width="11" style="52"/>
    <col min="3330" max="3330" width="11.75" style="52" customWidth="1"/>
    <col min="3331" max="3331" width="16" style="52" customWidth="1"/>
    <col min="3332" max="3332" width="15.375" style="52" customWidth="1"/>
    <col min="3333" max="3573" width="11" style="52"/>
    <col min="3574" max="3574" width="29.125" style="52" customWidth="1"/>
    <col min="3575" max="3575" width="9.125" style="52" customWidth="1"/>
    <col min="3576" max="3576" width="2.25" style="52" customWidth="1"/>
    <col min="3577" max="3579" width="9.625" style="52" customWidth="1"/>
    <col min="3580" max="3580" width="1.375" style="52" customWidth="1"/>
    <col min="3581" max="3581" width="9" style="52" customWidth="1"/>
    <col min="3582" max="3582" width="8" style="52" customWidth="1"/>
    <col min="3583" max="3583" width="9.25" style="52" customWidth="1"/>
    <col min="3584" max="3584" width="9.125" style="52" customWidth="1"/>
    <col min="3585" max="3585" width="11" style="52"/>
    <col min="3586" max="3586" width="11.75" style="52" customWidth="1"/>
    <col min="3587" max="3587" width="16" style="52" customWidth="1"/>
    <col min="3588" max="3588" width="15.375" style="52" customWidth="1"/>
    <col min="3589" max="3829" width="11" style="52"/>
    <col min="3830" max="3830" width="29.125" style="52" customWidth="1"/>
    <col min="3831" max="3831" width="9.125" style="52" customWidth="1"/>
    <col min="3832" max="3832" width="2.25" style="52" customWidth="1"/>
    <col min="3833" max="3835" width="9.625" style="52" customWidth="1"/>
    <col min="3836" max="3836" width="1.375" style="52" customWidth="1"/>
    <col min="3837" max="3837" width="9" style="52" customWidth="1"/>
    <col min="3838" max="3838" width="8" style="52" customWidth="1"/>
    <col min="3839" max="3839" width="9.25" style="52" customWidth="1"/>
    <col min="3840" max="3840" width="9.125" style="52" customWidth="1"/>
    <col min="3841" max="3841" width="11" style="52"/>
    <col min="3842" max="3842" width="11.75" style="52" customWidth="1"/>
    <col min="3843" max="3843" width="16" style="52" customWidth="1"/>
    <col min="3844" max="3844" width="15.375" style="52" customWidth="1"/>
    <col min="3845" max="4085" width="11" style="52"/>
    <col min="4086" max="4086" width="29.125" style="52" customWidth="1"/>
    <col min="4087" max="4087" width="9.125" style="52" customWidth="1"/>
    <col min="4088" max="4088" width="2.25" style="52" customWidth="1"/>
    <col min="4089" max="4091" width="9.625" style="52" customWidth="1"/>
    <col min="4092" max="4092" width="1.375" style="52" customWidth="1"/>
    <col min="4093" max="4093" width="9" style="52" customWidth="1"/>
    <col min="4094" max="4094" width="8" style="52" customWidth="1"/>
    <col min="4095" max="4095" width="9.25" style="52" customWidth="1"/>
    <col min="4096" max="4096" width="9.125" style="52" customWidth="1"/>
    <col min="4097" max="4097" width="11" style="52"/>
    <col min="4098" max="4098" width="11.75" style="52" customWidth="1"/>
    <col min="4099" max="4099" width="16" style="52" customWidth="1"/>
    <col min="4100" max="4100" width="15.375" style="52" customWidth="1"/>
    <col min="4101" max="4341" width="11" style="52"/>
    <col min="4342" max="4342" width="29.125" style="52" customWidth="1"/>
    <col min="4343" max="4343" width="9.125" style="52" customWidth="1"/>
    <col min="4344" max="4344" width="2.25" style="52" customWidth="1"/>
    <col min="4345" max="4347" width="9.625" style="52" customWidth="1"/>
    <col min="4348" max="4348" width="1.375" style="52" customWidth="1"/>
    <col min="4349" max="4349" width="9" style="52" customWidth="1"/>
    <col min="4350" max="4350" width="8" style="52" customWidth="1"/>
    <col min="4351" max="4351" width="9.25" style="52" customWidth="1"/>
    <col min="4352" max="4352" width="9.125" style="52" customWidth="1"/>
    <col min="4353" max="4353" width="11" style="52"/>
    <col min="4354" max="4354" width="11.75" style="52" customWidth="1"/>
    <col min="4355" max="4355" width="16" style="52" customWidth="1"/>
    <col min="4356" max="4356" width="15.375" style="52" customWidth="1"/>
    <col min="4357" max="4597" width="11" style="52"/>
    <col min="4598" max="4598" width="29.125" style="52" customWidth="1"/>
    <col min="4599" max="4599" width="9.125" style="52" customWidth="1"/>
    <col min="4600" max="4600" width="2.25" style="52" customWidth="1"/>
    <col min="4601" max="4603" width="9.625" style="52" customWidth="1"/>
    <col min="4604" max="4604" width="1.375" style="52" customWidth="1"/>
    <col min="4605" max="4605" width="9" style="52" customWidth="1"/>
    <col min="4606" max="4606" width="8" style="52" customWidth="1"/>
    <col min="4607" max="4607" width="9.25" style="52" customWidth="1"/>
    <col min="4608" max="4608" width="9.125" style="52" customWidth="1"/>
    <col min="4609" max="4609" width="11" style="52"/>
    <col min="4610" max="4610" width="11.75" style="52" customWidth="1"/>
    <col min="4611" max="4611" width="16" style="52" customWidth="1"/>
    <col min="4612" max="4612" width="15.375" style="52" customWidth="1"/>
    <col min="4613" max="4853" width="11" style="52"/>
    <col min="4854" max="4854" width="29.125" style="52" customWidth="1"/>
    <col min="4855" max="4855" width="9.125" style="52" customWidth="1"/>
    <col min="4856" max="4856" width="2.25" style="52" customWidth="1"/>
    <col min="4857" max="4859" width="9.625" style="52" customWidth="1"/>
    <col min="4860" max="4860" width="1.375" style="52" customWidth="1"/>
    <col min="4861" max="4861" width="9" style="52" customWidth="1"/>
    <col min="4862" max="4862" width="8" style="52" customWidth="1"/>
    <col min="4863" max="4863" width="9.25" style="52" customWidth="1"/>
    <col min="4864" max="4864" width="9.125" style="52" customWidth="1"/>
    <col min="4865" max="4865" width="11" style="52"/>
    <col min="4866" max="4866" width="11.75" style="52" customWidth="1"/>
    <col min="4867" max="4867" width="16" style="52" customWidth="1"/>
    <col min="4868" max="4868" width="15.375" style="52" customWidth="1"/>
    <col min="4869" max="5109" width="11" style="52"/>
    <col min="5110" max="5110" width="29.125" style="52" customWidth="1"/>
    <col min="5111" max="5111" width="9.125" style="52" customWidth="1"/>
    <col min="5112" max="5112" width="2.25" style="52" customWidth="1"/>
    <col min="5113" max="5115" width="9.625" style="52" customWidth="1"/>
    <col min="5116" max="5116" width="1.375" style="52" customWidth="1"/>
    <col min="5117" max="5117" width="9" style="52" customWidth="1"/>
    <col min="5118" max="5118" width="8" style="52" customWidth="1"/>
    <col min="5119" max="5119" width="9.25" style="52" customWidth="1"/>
    <col min="5120" max="5120" width="9.125" style="52" customWidth="1"/>
    <col min="5121" max="5121" width="11" style="52"/>
    <col min="5122" max="5122" width="11.75" style="52" customWidth="1"/>
    <col min="5123" max="5123" width="16" style="52" customWidth="1"/>
    <col min="5124" max="5124" width="15.375" style="52" customWidth="1"/>
    <col min="5125" max="5365" width="11" style="52"/>
    <col min="5366" max="5366" width="29.125" style="52" customWidth="1"/>
    <col min="5367" max="5367" width="9.125" style="52" customWidth="1"/>
    <col min="5368" max="5368" width="2.25" style="52" customWidth="1"/>
    <col min="5369" max="5371" width="9.625" style="52" customWidth="1"/>
    <col min="5372" max="5372" width="1.375" style="52" customWidth="1"/>
    <col min="5373" max="5373" width="9" style="52" customWidth="1"/>
    <col min="5374" max="5374" width="8" style="52" customWidth="1"/>
    <col min="5375" max="5375" width="9.25" style="52" customWidth="1"/>
    <col min="5376" max="5376" width="9.125" style="52" customWidth="1"/>
    <col min="5377" max="5377" width="11" style="52"/>
    <col min="5378" max="5378" width="11.75" style="52" customWidth="1"/>
    <col min="5379" max="5379" width="16" style="52" customWidth="1"/>
    <col min="5380" max="5380" width="15.375" style="52" customWidth="1"/>
    <col min="5381" max="5621" width="11" style="52"/>
    <col min="5622" max="5622" width="29.125" style="52" customWidth="1"/>
    <col min="5623" max="5623" width="9.125" style="52" customWidth="1"/>
    <col min="5624" max="5624" width="2.25" style="52" customWidth="1"/>
    <col min="5625" max="5627" width="9.625" style="52" customWidth="1"/>
    <col min="5628" max="5628" width="1.375" style="52" customWidth="1"/>
    <col min="5629" max="5629" width="9" style="52" customWidth="1"/>
    <col min="5630" max="5630" width="8" style="52" customWidth="1"/>
    <col min="5631" max="5631" width="9.25" style="52" customWidth="1"/>
    <col min="5632" max="5632" width="9.125" style="52" customWidth="1"/>
    <col min="5633" max="5633" width="11" style="52"/>
    <col min="5634" max="5634" width="11.75" style="52" customWidth="1"/>
    <col min="5635" max="5635" width="16" style="52" customWidth="1"/>
    <col min="5636" max="5636" width="15.375" style="52" customWidth="1"/>
    <col min="5637" max="5877" width="11" style="52"/>
    <col min="5878" max="5878" width="29.125" style="52" customWidth="1"/>
    <col min="5879" max="5879" width="9.125" style="52" customWidth="1"/>
    <col min="5880" max="5880" width="2.25" style="52" customWidth="1"/>
    <col min="5881" max="5883" width="9.625" style="52" customWidth="1"/>
    <col min="5884" max="5884" width="1.375" style="52" customWidth="1"/>
    <col min="5885" max="5885" width="9" style="52" customWidth="1"/>
    <col min="5886" max="5886" width="8" style="52" customWidth="1"/>
    <col min="5887" max="5887" width="9.25" style="52" customWidth="1"/>
    <col min="5888" max="5888" width="9.125" style="52" customWidth="1"/>
    <col min="5889" max="5889" width="11" style="52"/>
    <col min="5890" max="5890" width="11.75" style="52" customWidth="1"/>
    <col min="5891" max="5891" width="16" style="52" customWidth="1"/>
    <col min="5892" max="5892" width="15.375" style="52" customWidth="1"/>
    <col min="5893" max="6133" width="11" style="52"/>
    <col min="6134" max="6134" width="29.125" style="52" customWidth="1"/>
    <col min="6135" max="6135" width="9.125" style="52" customWidth="1"/>
    <col min="6136" max="6136" width="2.25" style="52" customWidth="1"/>
    <col min="6137" max="6139" width="9.625" style="52" customWidth="1"/>
    <col min="6140" max="6140" width="1.375" style="52" customWidth="1"/>
    <col min="6141" max="6141" width="9" style="52" customWidth="1"/>
    <col min="6142" max="6142" width="8" style="52" customWidth="1"/>
    <col min="6143" max="6143" width="9.25" style="52" customWidth="1"/>
    <col min="6144" max="6144" width="9.125" style="52" customWidth="1"/>
    <col min="6145" max="6145" width="11" style="52"/>
    <col min="6146" max="6146" width="11.75" style="52" customWidth="1"/>
    <col min="6147" max="6147" width="16" style="52" customWidth="1"/>
    <col min="6148" max="6148" width="15.375" style="52" customWidth="1"/>
    <col min="6149" max="6389" width="11" style="52"/>
    <col min="6390" max="6390" width="29.125" style="52" customWidth="1"/>
    <col min="6391" max="6391" width="9.125" style="52" customWidth="1"/>
    <col min="6392" max="6392" width="2.25" style="52" customWidth="1"/>
    <col min="6393" max="6395" width="9.625" style="52" customWidth="1"/>
    <col min="6396" max="6396" width="1.375" style="52" customWidth="1"/>
    <col min="6397" max="6397" width="9" style="52" customWidth="1"/>
    <col min="6398" max="6398" width="8" style="52" customWidth="1"/>
    <col min="6399" max="6399" width="9.25" style="52" customWidth="1"/>
    <col min="6400" max="6400" width="9.125" style="52" customWidth="1"/>
    <col min="6401" max="6401" width="11" style="52"/>
    <col min="6402" max="6402" width="11.75" style="52" customWidth="1"/>
    <col min="6403" max="6403" width="16" style="52" customWidth="1"/>
    <col min="6404" max="6404" width="15.375" style="52" customWidth="1"/>
    <col min="6405" max="6645" width="11" style="52"/>
    <col min="6646" max="6646" width="29.125" style="52" customWidth="1"/>
    <col min="6647" max="6647" width="9.125" style="52" customWidth="1"/>
    <col min="6648" max="6648" width="2.25" style="52" customWidth="1"/>
    <col min="6649" max="6651" width="9.625" style="52" customWidth="1"/>
    <col min="6652" max="6652" width="1.375" style="52" customWidth="1"/>
    <col min="6653" max="6653" width="9" style="52" customWidth="1"/>
    <col min="6654" max="6654" width="8" style="52" customWidth="1"/>
    <col min="6655" max="6655" width="9.25" style="52" customWidth="1"/>
    <col min="6656" max="6656" width="9.125" style="52" customWidth="1"/>
    <col min="6657" max="6657" width="11" style="52"/>
    <col min="6658" max="6658" width="11.75" style="52" customWidth="1"/>
    <col min="6659" max="6659" width="16" style="52" customWidth="1"/>
    <col min="6660" max="6660" width="15.375" style="52" customWidth="1"/>
    <col min="6661" max="6901" width="11" style="52"/>
    <col min="6902" max="6902" width="29.125" style="52" customWidth="1"/>
    <col min="6903" max="6903" width="9.125" style="52" customWidth="1"/>
    <col min="6904" max="6904" width="2.25" style="52" customWidth="1"/>
    <col min="6905" max="6907" width="9.625" style="52" customWidth="1"/>
    <col min="6908" max="6908" width="1.375" style="52" customWidth="1"/>
    <col min="6909" max="6909" width="9" style="52" customWidth="1"/>
    <col min="6910" max="6910" width="8" style="52" customWidth="1"/>
    <col min="6911" max="6911" width="9.25" style="52" customWidth="1"/>
    <col min="6912" max="6912" width="9.125" style="52" customWidth="1"/>
    <col min="6913" max="6913" width="11" style="52"/>
    <col min="6914" max="6914" width="11.75" style="52" customWidth="1"/>
    <col min="6915" max="6915" width="16" style="52" customWidth="1"/>
    <col min="6916" max="6916" width="15.375" style="52" customWidth="1"/>
    <col min="6917" max="7157" width="11" style="52"/>
    <col min="7158" max="7158" width="29.125" style="52" customWidth="1"/>
    <col min="7159" max="7159" width="9.125" style="52" customWidth="1"/>
    <col min="7160" max="7160" width="2.25" style="52" customWidth="1"/>
    <col min="7161" max="7163" width="9.625" style="52" customWidth="1"/>
    <col min="7164" max="7164" width="1.375" style="52" customWidth="1"/>
    <col min="7165" max="7165" width="9" style="52" customWidth="1"/>
    <col min="7166" max="7166" width="8" style="52" customWidth="1"/>
    <col min="7167" max="7167" width="9.25" style="52" customWidth="1"/>
    <col min="7168" max="7168" width="9.125" style="52" customWidth="1"/>
    <col min="7169" max="7169" width="11" style="52"/>
    <col min="7170" max="7170" width="11.75" style="52" customWidth="1"/>
    <col min="7171" max="7171" width="16" style="52" customWidth="1"/>
    <col min="7172" max="7172" width="15.375" style="52" customWidth="1"/>
    <col min="7173" max="7413" width="11" style="52"/>
    <col min="7414" max="7414" width="29.125" style="52" customWidth="1"/>
    <col min="7415" max="7415" width="9.125" style="52" customWidth="1"/>
    <col min="7416" max="7416" width="2.25" style="52" customWidth="1"/>
    <col min="7417" max="7419" width="9.625" style="52" customWidth="1"/>
    <col min="7420" max="7420" width="1.375" style="52" customWidth="1"/>
    <col min="7421" max="7421" width="9" style="52" customWidth="1"/>
    <col min="7422" max="7422" width="8" style="52" customWidth="1"/>
    <col min="7423" max="7423" width="9.25" style="52" customWidth="1"/>
    <col min="7424" max="7424" width="9.125" style="52" customWidth="1"/>
    <col min="7425" max="7425" width="11" style="52"/>
    <col min="7426" max="7426" width="11.75" style="52" customWidth="1"/>
    <col min="7427" max="7427" width="16" style="52" customWidth="1"/>
    <col min="7428" max="7428" width="15.375" style="52" customWidth="1"/>
    <col min="7429" max="7669" width="11" style="52"/>
    <col min="7670" max="7670" width="29.125" style="52" customWidth="1"/>
    <col min="7671" max="7671" width="9.125" style="52" customWidth="1"/>
    <col min="7672" max="7672" width="2.25" style="52" customWidth="1"/>
    <col min="7673" max="7675" width="9.625" style="52" customWidth="1"/>
    <col min="7676" max="7676" width="1.375" style="52" customWidth="1"/>
    <col min="7677" max="7677" width="9" style="52" customWidth="1"/>
    <col min="7678" max="7678" width="8" style="52" customWidth="1"/>
    <col min="7679" max="7679" width="9.25" style="52" customWidth="1"/>
    <col min="7680" max="7680" width="9.125" style="52" customWidth="1"/>
    <col min="7681" max="7681" width="11" style="52"/>
    <col min="7682" max="7682" width="11.75" style="52" customWidth="1"/>
    <col min="7683" max="7683" width="16" style="52" customWidth="1"/>
    <col min="7684" max="7684" width="15.375" style="52" customWidth="1"/>
    <col min="7685" max="7925" width="11" style="52"/>
    <col min="7926" max="7926" width="29.125" style="52" customWidth="1"/>
    <col min="7927" max="7927" width="9.125" style="52" customWidth="1"/>
    <col min="7928" max="7928" width="2.25" style="52" customWidth="1"/>
    <col min="7929" max="7931" width="9.625" style="52" customWidth="1"/>
    <col min="7932" max="7932" width="1.375" style="52" customWidth="1"/>
    <col min="7933" max="7933" width="9" style="52" customWidth="1"/>
    <col min="7934" max="7934" width="8" style="52" customWidth="1"/>
    <col min="7935" max="7935" width="9.25" style="52" customWidth="1"/>
    <col min="7936" max="7936" width="9.125" style="52" customWidth="1"/>
    <col min="7937" max="7937" width="11" style="52"/>
    <col min="7938" max="7938" width="11.75" style="52" customWidth="1"/>
    <col min="7939" max="7939" width="16" style="52" customWidth="1"/>
    <col min="7940" max="7940" width="15.375" style="52" customWidth="1"/>
    <col min="7941" max="8181" width="11" style="52"/>
    <col min="8182" max="8182" width="29.125" style="52" customWidth="1"/>
    <col min="8183" max="8183" width="9.125" style="52" customWidth="1"/>
    <col min="8184" max="8184" width="2.25" style="52" customWidth="1"/>
    <col min="8185" max="8187" width="9.625" style="52" customWidth="1"/>
    <col min="8188" max="8188" width="1.375" style="52" customWidth="1"/>
    <col min="8189" max="8189" width="9" style="52" customWidth="1"/>
    <col min="8190" max="8190" width="8" style="52" customWidth="1"/>
    <col min="8191" max="8191" width="9.25" style="52" customWidth="1"/>
    <col min="8192" max="8192" width="9.125" style="52" customWidth="1"/>
    <col min="8193" max="8193" width="11" style="52"/>
    <col min="8194" max="8194" width="11.75" style="52" customWidth="1"/>
    <col min="8195" max="8195" width="16" style="52" customWidth="1"/>
    <col min="8196" max="8196" width="15.375" style="52" customWidth="1"/>
    <col min="8197" max="8437" width="11" style="52"/>
    <col min="8438" max="8438" width="29.125" style="52" customWidth="1"/>
    <col min="8439" max="8439" width="9.125" style="52" customWidth="1"/>
    <col min="8440" max="8440" width="2.25" style="52" customWidth="1"/>
    <col min="8441" max="8443" width="9.625" style="52" customWidth="1"/>
    <col min="8444" max="8444" width="1.375" style="52" customWidth="1"/>
    <col min="8445" max="8445" width="9" style="52" customWidth="1"/>
    <col min="8446" max="8446" width="8" style="52" customWidth="1"/>
    <col min="8447" max="8447" width="9.25" style="52" customWidth="1"/>
    <col min="8448" max="8448" width="9.125" style="52" customWidth="1"/>
    <col min="8449" max="8449" width="11" style="52"/>
    <col min="8450" max="8450" width="11.75" style="52" customWidth="1"/>
    <col min="8451" max="8451" width="16" style="52" customWidth="1"/>
    <col min="8452" max="8452" width="15.375" style="52" customWidth="1"/>
    <col min="8453" max="8693" width="11" style="52"/>
    <col min="8694" max="8694" width="29.125" style="52" customWidth="1"/>
    <col min="8695" max="8695" width="9.125" style="52" customWidth="1"/>
    <col min="8696" max="8696" width="2.25" style="52" customWidth="1"/>
    <col min="8697" max="8699" width="9.625" style="52" customWidth="1"/>
    <col min="8700" max="8700" width="1.375" style="52" customWidth="1"/>
    <col min="8701" max="8701" width="9" style="52" customWidth="1"/>
    <col min="8702" max="8702" width="8" style="52" customWidth="1"/>
    <col min="8703" max="8703" width="9.25" style="52" customWidth="1"/>
    <col min="8704" max="8704" width="9.125" style="52" customWidth="1"/>
    <col min="8705" max="8705" width="11" style="52"/>
    <col min="8706" max="8706" width="11.75" style="52" customWidth="1"/>
    <col min="8707" max="8707" width="16" style="52" customWidth="1"/>
    <col min="8708" max="8708" width="15.375" style="52" customWidth="1"/>
    <col min="8709" max="8949" width="11" style="52"/>
    <col min="8950" max="8950" width="29.125" style="52" customWidth="1"/>
    <col min="8951" max="8951" width="9.125" style="52" customWidth="1"/>
    <col min="8952" max="8952" width="2.25" style="52" customWidth="1"/>
    <col min="8953" max="8955" width="9.625" style="52" customWidth="1"/>
    <col min="8956" max="8956" width="1.375" style="52" customWidth="1"/>
    <col min="8957" max="8957" width="9" style="52" customWidth="1"/>
    <col min="8958" max="8958" width="8" style="52" customWidth="1"/>
    <col min="8959" max="8959" width="9.25" style="52" customWidth="1"/>
    <col min="8960" max="8960" width="9.125" style="52" customWidth="1"/>
    <col min="8961" max="8961" width="11" style="52"/>
    <col min="8962" max="8962" width="11.75" style="52" customWidth="1"/>
    <col min="8963" max="8963" width="16" style="52" customWidth="1"/>
    <col min="8964" max="8964" width="15.375" style="52" customWidth="1"/>
    <col min="8965" max="9205" width="11" style="52"/>
    <col min="9206" max="9206" width="29.125" style="52" customWidth="1"/>
    <col min="9207" max="9207" width="9.125" style="52" customWidth="1"/>
    <col min="9208" max="9208" width="2.25" style="52" customWidth="1"/>
    <col min="9209" max="9211" width="9.625" style="52" customWidth="1"/>
    <col min="9212" max="9212" width="1.375" style="52" customWidth="1"/>
    <col min="9213" max="9213" width="9" style="52" customWidth="1"/>
    <col min="9214" max="9214" width="8" style="52" customWidth="1"/>
    <col min="9215" max="9215" width="9.25" style="52" customWidth="1"/>
    <col min="9216" max="9216" width="9.125" style="52" customWidth="1"/>
    <col min="9217" max="9217" width="11" style="52"/>
    <col min="9218" max="9218" width="11.75" style="52" customWidth="1"/>
    <col min="9219" max="9219" width="16" style="52" customWidth="1"/>
    <col min="9220" max="9220" width="15.375" style="52" customWidth="1"/>
    <col min="9221" max="9461" width="11" style="52"/>
    <col min="9462" max="9462" width="29.125" style="52" customWidth="1"/>
    <col min="9463" max="9463" width="9.125" style="52" customWidth="1"/>
    <col min="9464" max="9464" width="2.25" style="52" customWidth="1"/>
    <col min="9465" max="9467" width="9.625" style="52" customWidth="1"/>
    <col min="9468" max="9468" width="1.375" style="52" customWidth="1"/>
    <col min="9469" max="9469" width="9" style="52" customWidth="1"/>
    <col min="9470" max="9470" width="8" style="52" customWidth="1"/>
    <col min="9471" max="9471" width="9.25" style="52" customWidth="1"/>
    <col min="9472" max="9472" width="9.125" style="52" customWidth="1"/>
    <col min="9473" max="9473" width="11" style="52"/>
    <col min="9474" max="9474" width="11.75" style="52" customWidth="1"/>
    <col min="9475" max="9475" width="16" style="52" customWidth="1"/>
    <col min="9476" max="9476" width="15.375" style="52" customWidth="1"/>
    <col min="9477" max="9717" width="11" style="52"/>
    <col min="9718" max="9718" width="29.125" style="52" customWidth="1"/>
    <col min="9719" max="9719" width="9.125" style="52" customWidth="1"/>
    <col min="9720" max="9720" width="2.25" style="52" customWidth="1"/>
    <col min="9721" max="9723" width="9.625" style="52" customWidth="1"/>
    <col min="9724" max="9724" width="1.375" style="52" customWidth="1"/>
    <col min="9725" max="9725" width="9" style="52" customWidth="1"/>
    <col min="9726" max="9726" width="8" style="52" customWidth="1"/>
    <col min="9727" max="9727" width="9.25" style="52" customWidth="1"/>
    <col min="9728" max="9728" width="9.125" style="52" customWidth="1"/>
    <col min="9729" max="9729" width="11" style="52"/>
    <col min="9730" max="9730" width="11.75" style="52" customWidth="1"/>
    <col min="9731" max="9731" width="16" style="52" customWidth="1"/>
    <col min="9732" max="9732" width="15.375" style="52" customWidth="1"/>
    <col min="9733" max="9973" width="11" style="52"/>
    <col min="9974" max="9974" width="29.125" style="52" customWidth="1"/>
    <col min="9975" max="9975" width="9.125" style="52" customWidth="1"/>
    <col min="9976" max="9976" width="2.25" style="52" customWidth="1"/>
    <col min="9977" max="9979" width="9.625" style="52" customWidth="1"/>
    <col min="9980" max="9980" width="1.375" style="52" customWidth="1"/>
    <col min="9981" max="9981" width="9" style="52" customWidth="1"/>
    <col min="9982" max="9982" width="8" style="52" customWidth="1"/>
    <col min="9983" max="9983" width="9.25" style="52" customWidth="1"/>
    <col min="9984" max="9984" width="9.125" style="52" customWidth="1"/>
    <col min="9985" max="9985" width="11" style="52"/>
    <col min="9986" max="9986" width="11.75" style="52" customWidth="1"/>
    <col min="9987" max="9987" width="16" style="52" customWidth="1"/>
    <col min="9988" max="9988" width="15.375" style="52" customWidth="1"/>
    <col min="9989" max="10229" width="11" style="52"/>
    <col min="10230" max="10230" width="29.125" style="52" customWidth="1"/>
    <col min="10231" max="10231" width="9.125" style="52" customWidth="1"/>
    <col min="10232" max="10232" width="2.25" style="52" customWidth="1"/>
    <col min="10233" max="10235" width="9.625" style="52" customWidth="1"/>
    <col min="10236" max="10236" width="1.375" style="52" customWidth="1"/>
    <col min="10237" max="10237" width="9" style="52" customWidth="1"/>
    <col min="10238" max="10238" width="8" style="52" customWidth="1"/>
    <col min="10239" max="10239" width="9.25" style="52" customWidth="1"/>
    <col min="10240" max="10240" width="9.125" style="52" customWidth="1"/>
    <col min="10241" max="10241" width="11" style="52"/>
    <col min="10242" max="10242" width="11.75" style="52" customWidth="1"/>
    <col min="10243" max="10243" width="16" style="52" customWidth="1"/>
    <col min="10244" max="10244" width="15.375" style="52" customWidth="1"/>
    <col min="10245" max="10485" width="11" style="52"/>
    <col min="10486" max="10486" width="29.125" style="52" customWidth="1"/>
    <col min="10487" max="10487" width="9.125" style="52" customWidth="1"/>
    <col min="10488" max="10488" width="2.25" style="52" customWidth="1"/>
    <col min="10489" max="10491" width="9.625" style="52" customWidth="1"/>
    <col min="10492" max="10492" width="1.375" style="52" customWidth="1"/>
    <col min="10493" max="10493" width="9" style="52" customWidth="1"/>
    <col min="10494" max="10494" width="8" style="52" customWidth="1"/>
    <col min="10495" max="10495" width="9.25" style="52" customWidth="1"/>
    <col min="10496" max="10496" width="9.125" style="52" customWidth="1"/>
    <col min="10497" max="10497" width="11" style="52"/>
    <col min="10498" max="10498" width="11.75" style="52" customWidth="1"/>
    <col min="10499" max="10499" width="16" style="52" customWidth="1"/>
    <col min="10500" max="10500" width="15.375" style="52" customWidth="1"/>
    <col min="10501" max="10741" width="11" style="52"/>
    <col min="10742" max="10742" width="29.125" style="52" customWidth="1"/>
    <col min="10743" max="10743" width="9.125" style="52" customWidth="1"/>
    <col min="10744" max="10744" width="2.25" style="52" customWidth="1"/>
    <col min="10745" max="10747" width="9.625" style="52" customWidth="1"/>
    <col min="10748" max="10748" width="1.375" style="52" customWidth="1"/>
    <col min="10749" max="10749" width="9" style="52" customWidth="1"/>
    <col min="10750" max="10750" width="8" style="52" customWidth="1"/>
    <col min="10751" max="10751" width="9.25" style="52" customWidth="1"/>
    <col min="10752" max="10752" width="9.125" style="52" customWidth="1"/>
    <col min="10753" max="10753" width="11" style="52"/>
    <col min="10754" max="10754" width="11.75" style="52" customWidth="1"/>
    <col min="10755" max="10755" width="16" style="52" customWidth="1"/>
    <col min="10756" max="10756" width="15.375" style="52" customWidth="1"/>
    <col min="10757" max="10997" width="11" style="52"/>
    <col min="10998" max="10998" width="29.125" style="52" customWidth="1"/>
    <col min="10999" max="10999" width="9.125" style="52" customWidth="1"/>
    <col min="11000" max="11000" width="2.25" style="52" customWidth="1"/>
    <col min="11001" max="11003" width="9.625" style="52" customWidth="1"/>
    <col min="11004" max="11004" width="1.375" style="52" customWidth="1"/>
    <col min="11005" max="11005" width="9" style="52" customWidth="1"/>
    <col min="11006" max="11006" width="8" style="52" customWidth="1"/>
    <col min="11007" max="11007" width="9.25" style="52" customWidth="1"/>
    <col min="11008" max="11008" width="9.125" style="52" customWidth="1"/>
    <col min="11009" max="11009" width="11" style="52"/>
    <col min="11010" max="11010" width="11.75" style="52" customWidth="1"/>
    <col min="11011" max="11011" width="16" style="52" customWidth="1"/>
    <col min="11012" max="11012" width="15.375" style="52" customWidth="1"/>
    <col min="11013" max="11253" width="11" style="52"/>
    <col min="11254" max="11254" width="29.125" style="52" customWidth="1"/>
    <col min="11255" max="11255" width="9.125" style="52" customWidth="1"/>
    <col min="11256" max="11256" width="2.25" style="52" customWidth="1"/>
    <col min="11257" max="11259" width="9.625" style="52" customWidth="1"/>
    <col min="11260" max="11260" width="1.375" style="52" customWidth="1"/>
    <col min="11261" max="11261" width="9" style="52" customWidth="1"/>
    <col min="11262" max="11262" width="8" style="52" customWidth="1"/>
    <col min="11263" max="11263" width="9.25" style="52" customWidth="1"/>
    <col min="11264" max="11264" width="9.125" style="52" customWidth="1"/>
    <col min="11265" max="11265" width="11" style="52"/>
    <col min="11266" max="11266" width="11.75" style="52" customWidth="1"/>
    <col min="11267" max="11267" width="16" style="52" customWidth="1"/>
    <col min="11268" max="11268" width="15.375" style="52" customWidth="1"/>
    <col min="11269" max="11509" width="11" style="52"/>
    <col min="11510" max="11510" width="29.125" style="52" customWidth="1"/>
    <col min="11511" max="11511" width="9.125" style="52" customWidth="1"/>
    <col min="11512" max="11512" width="2.25" style="52" customWidth="1"/>
    <col min="11513" max="11515" width="9.625" style="52" customWidth="1"/>
    <col min="11516" max="11516" width="1.375" style="52" customWidth="1"/>
    <col min="11517" max="11517" width="9" style="52" customWidth="1"/>
    <col min="11518" max="11518" width="8" style="52" customWidth="1"/>
    <col min="11519" max="11519" width="9.25" style="52" customWidth="1"/>
    <col min="11520" max="11520" width="9.125" style="52" customWidth="1"/>
    <col min="11521" max="11521" width="11" style="52"/>
    <col min="11522" max="11522" width="11.75" style="52" customWidth="1"/>
    <col min="11523" max="11523" width="16" style="52" customWidth="1"/>
    <col min="11524" max="11524" width="15.375" style="52" customWidth="1"/>
    <col min="11525" max="11765" width="11" style="52"/>
    <col min="11766" max="11766" width="29.125" style="52" customWidth="1"/>
    <col min="11767" max="11767" width="9.125" style="52" customWidth="1"/>
    <col min="11768" max="11768" width="2.25" style="52" customWidth="1"/>
    <col min="11769" max="11771" width="9.625" style="52" customWidth="1"/>
    <col min="11772" max="11772" width="1.375" style="52" customWidth="1"/>
    <col min="11773" max="11773" width="9" style="52" customWidth="1"/>
    <col min="11774" max="11774" width="8" style="52" customWidth="1"/>
    <col min="11775" max="11775" width="9.25" style="52" customWidth="1"/>
    <col min="11776" max="11776" width="9.125" style="52" customWidth="1"/>
    <col min="11777" max="11777" width="11" style="52"/>
    <col min="11778" max="11778" width="11.75" style="52" customWidth="1"/>
    <col min="11779" max="11779" width="16" style="52" customWidth="1"/>
    <col min="11780" max="11780" width="15.375" style="52" customWidth="1"/>
    <col min="11781" max="12021" width="11" style="52"/>
    <col min="12022" max="12022" width="29.125" style="52" customWidth="1"/>
    <col min="12023" max="12023" width="9.125" style="52" customWidth="1"/>
    <col min="12024" max="12024" width="2.25" style="52" customWidth="1"/>
    <col min="12025" max="12027" width="9.625" style="52" customWidth="1"/>
    <col min="12028" max="12028" width="1.375" style="52" customWidth="1"/>
    <col min="12029" max="12029" width="9" style="52" customWidth="1"/>
    <col min="12030" max="12030" width="8" style="52" customWidth="1"/>
    <col min="12031" max="12031" width="9.25" style="52" customWidth="1"/>
    <col min="12032" max="12032" width="9.125" style="52" customWidth="1"/>
    <col min="12033" max="12033" width="11" style="52"/>
    <col min="12034" max="12034" width="11.75" style="52" customWidth="1"/>
    <col min="12035" max="12035" width="16" style="52" customWidth="1"/>
    <col min="12036" max="12036" width="15.375" style="52" customWidth="1"/>
    <col min="12037" max="12277" width="11" style="52"/>
    <col min="12278" max="12278" width="29.125" style="52" customWidth="1"/>
    <col min="12279" max="12279" width="9.125" style="52" customWidth="1"/>
    <col min="12280" max="12280" width="2.25" style="52" customWidth="1"/>
    <col min="12281" max="12283" width="9.625" style="52" customWidth="1"/>
    <col min="12284" max="12284" width="1.375" style="52" customWidth="1"/>
    <col min="12285" max="12285" width="9" style="52" customWidth="1"/>
    <col min="12286" max="12286" width="8" style="52" customWidth="1"/>
    <col min="12287" max="12287" width="9.25" style="52" customWidth="1"/>
    <col min="12288" max="12288" width="9.125" style="52" customWidth="1"/>
    <col min="12289" max="12289" width="11" style="52"/>
    <col min="12290" max="12290" width="11.75" style="52" customWidth="1"/>
    <col min="12291" max="12291" width="16" style="52" customWidth="1"/>
    <col min="12292" max="12292" width="15.375" style="52" customWidth="1"/>
    <col min="12293" max="12533" width="11" style="52"/>
    <col min="12534" max="12534" width="29.125" style="52" customWidth="1"/>
    <col min="12535" max="12535" width="9.125" style="52" customWidth="1"/>
    <col min="12536" max="12536" width="2.25" style="52" customWidth="1"/>
    <col min="12537" max="12539" width="9.625" style="52" customWidth="1"/>
    <col min="12540" max="12540" width="1.375" style="52" customWidth="1"/>
    <col min="12541" max="12541" width="9" style="52" customWidth="1"/>
    <col min="12542" max="12542" width="8" style="52" customWidth="1"/>
    <col min="12543" max="12543" width="9.25" style="52" customWidth="1"/>
    <col min="12544" max="12544" width="9.125" style="52" customWidth="1"/>
    <col min="12545" max="12545" width="11" style="52"/>
    <col min="12546" max="12546" width="11.75" style="52" customWidth="1"/>
    <col min="12547" max="12547" width="16" style="52" customWidth="1"/>
    <col min="12548" max="12548" width="15.375" style="52" customWidth="1"/>
    <col min="12549" max="12789" width="11" style="52"/>
    <col min="12790" max="12790" width="29.125" style="52" customWidth="1"/>
    <col min="12791" max="12791" width="9.125" style="52" customWidth="1"/>
    <col min="12792" max="12792" width="2.25" style="52" customWidth="1"/>
    <col min="12793" max="12795" width="9.625" style="52" customWidth="1"/>
    <col min="12796" max="12796" width="1.375" style="52" customWidth="1"/>
    <col min="12797" max="12797" width="9" style="52" customWidth="1"/>
    <col min="12798" max="12798" width="8" style="52" customWidth="1"/>
    <col min="12799" max="12799" width="9.25" style="52" customWidth="1"/>
    <col min="12800" max="12800" width="9.125" style="52" customWidth="1"/>
    <col min="12801" max="12801" width="11" style="52"/>
    <col min="12802" max="12802" width="11.75" style="52" customWidth="1"/>
    <col min="12803" max="12803" width="16" style="52" customWidth="1"/>
    <col min="12804" max="12804" width="15.375" style="52" customWidth="1"/>
    <col min="12805" max="13045" width="11" style="52"/>
    <col min="13046" max="13046" width="29.125" style="52" customWidth="1"/>
    <col min="13047" max="13047" width="9.125" style="52" customWidth="1"/>
    <col min="13048" max="13048" width="2.25" style="52" customWidth="1"/>
    <col min="13049" max="13051" width="9.625" style="52" customWidth="1"/>
    <col min="13052" max="13052" width="1.375" style="52" customWidth="1"/>
    <col min="13053" max="13053" width="9" style="52" customWidth="1"/>
    <col min="13054" max="13054" width="8" style="52" customWidth="1"/>
    <col min="13055" max="13055" width="9.25" style="52" customWidth="1"/>
    <col min="13056" max="13056" width="9.125" style="52" customWidth="1"/>
    <col min="13057" max="13057" width="11" style="52"/>
    <col min="13058" max="13058" width="11.75" style="52" customWidth="1"/>
    <col min="13059" max="13059" width="16" style="52" customWidth="1"/>
    <col min="13060" max="13060" width="15.375" style="52" customWidth="1"/>
    <col min="13061" max="13301" width="11" style="52"/>
    <col min="13302" max="13302" width="29.125" style="52" customWidth="1"/>
    <col min="13303" max="13303" width="9.125" style="52" customWidth="1"/>
    <col min="13304" max="13304" width="2.25" style="52" customWidth="1"/>
    <col min="13305" max="13307" width="9.625" style="52" customWidth="1"/>
    <col min="13308" max="13308" width="1.375" style="52" customWidth="1"/>
    <col min="13309" max="13309" width="9" style="52" customWidth="1"/>
    <col min="13310" max="13310" width="8" style="52" customWidth="1"/>
    <col min="13311" max="13311" width="9.25" style="52" customWidth="1"/>
    <col min="13312" max="13312" width="9.125" style="52" customWidth="1"/>
    <col min="13313" max="13313" width="11" style="52"/>
    <col min="13314" max="13314" width="11.75" style="52" customWidth="1"/>
    <col min="13315" max="13315" width="16" style="52" customWidth="1"/>
    <col min="13316" max="13316" width="15.375" style="52" customWidth="1"/>
    <col min="13317" max="13557" width="11" style="52"/>
    <col min="13558" max="13558" width="29.125" style="52" customWidth="1"/>
    <col min="13559" max="13559" width="9.125" style="52" customWidth="1"/>
    <col min="13560" max="13560" width="2.25" style="52" customWidth="1"/>
    <col min="13561" max="13563" width="9.625" style="52" customWidth="1"/>
    <col min="13564" max="13564" width="1.375" style="52" customWidth="1"/>
    <col min="13565" max="13565" width="9" style="52" customWidth="1"/>
    <col min="13566" max="13566" width="8" style="52" customWidth="1"/>
    <col min="13567" max="13567" width="9.25" style="52" customWidth="1"/>
    <col min="13568" max="13568" width="9.125" style="52" customWidth="1"/>
    <col min="13569" max="13569" width="11" style="52"/>
    <col min="13570" max="13570" width="11.75" style="52" customWidth="1"/>
    <col min="13571" max="13571" width="16" style="52" customWidth="1"/>
    <col min="13572" max="13572" width="15.375" style="52" customWidth="1"/>
    <col min="13573" max="13813" width="11" style="52"/>
    <col min="13814" max="13814" width="29.125" style="52" customWidth="1"/>
    <col min="13815" max="13815" width="9.125" style="52" customWidth="1"/>
    <col min="13816" max="13816" width="2.25" style="52" customWidth="1"/>
    <col min="13817" max="13819" width="9.625" style="52" customWidth="1"/>
    <col min="13820" max="13820" width="1.375" style="52" customWidth="1"/>
    <col min="13821" max="13821" width="9" style="52" customWidth="1"/>
    <col min="13822" max="13822" width="8" style="52" customWidth="1"/>
    <col min="13823" max="13823" width="9.25" style="52" customWidth="1"/>
    <col min="13824" max="13824" width="9.125" style="52" customWidth="1"/>
    <col min="13825" max="13825" width="11" style="52"/>
    <col min="13826" max="13826" width="11.75" style="52" customWidth="1"/>
    <col min="13827" max="13827" width="16" style="52" customWidth="1"/>
    <col min="13828" max="13828" width="15.375" style="52" customWidth="1"/>
    <col min="13829" max="14069" width="11" style="52"/>
    <col min="14070" max="14070" width="29.125" style="52" customWidth="1"/>
    <col min="14071" max="14071" width="9.125" style="52" customWidth="1"/>
    <col min="14072" max="14072" width="2.25" style="52" customWidth="1"/>
    <col min="14073" max="14075" width="9.625" style="52" customWidth="1"/>
    <col min="14076" max="14076" width="1.375" style="52" customWidth="1"/>
    <col min="14077" max="14077" width="9" style="52" customWidth="1"/>
    <col min="14078" max="14078" width="8" style="52" customWidth="1"/>
    <col min="14079" max="14079" width="9.25" style="52" customWidth="1"/>
    <col min="14080" max="14080" width="9.125" style="52" customWidth="1"/>
    <col min="14081" max="14081" width="11" style="52"/>
    <col min="14082" max="14082" width="11.75" style="52" customWidth="1"/>
    <col min="14083" max="14083" width="16" style="52" customWidth="1"/>
    <col min="14084" max="14084" width="15.375" style="52" customWidth="1"/>
    <col min="14085" max="14325" width="11" style="52"/>
    <col min="14326" max="14326" width="29.125" style="52" customWidth="1"/>
    <col min="14327" max="14327" width="9.125" style="52" customWidth="1"/>
    <col min="14328" max="14328" width="2.25" style="52" customWidth="1"/>
    <col min="14329" max="14331" width="9.625" style="52" customWidth="1"/>
    <col min="14332" max="14332" width="1.375" style="52" customWidth="1"/>
    <col min="14333" max="14333" width="9" style="52" customWidth="1"/>
    <col min="14334" max="14334" width="8" style="52" customWidth="1"/>
    <col min="14335" max="14335" width="9.25" style="52" customWidth="1"/>
    <col min="14336" max="14336" width="9.125" style="52" customWidth="1"/>
    <col min="14337" max="14337" width="11" style="52"/>
    <col min="14338" max="14338" width="11.75" style="52" customWidth="1"/>
    <col min="14339" max="14339" width="16" style="52" customWidth="1"/>
    <col min="14340" max="14340" width="15.375" style="52" customWidth="1"/>
    <col min="14341" max="14581" width="11" style="52"/>
    <col min="14582" max="14582" width="29.125" style="52" customWidth="1"/>
    <col min="14583" max="14583" width="9.125" style="52" customWidth="1"/>
    <col min="14584" max="14584" width="2.25" style="52" customWidth="1"/>
    <col min="14585" max="14587" width="9.625" style="52" customWidth="1"/>
    <col min="14588" max="14588" width="1.375" style="52" customWidth="1"/>
    <col min="14589" max="14589" width="9" style="52" customWidth="1"/>
    <col min="14590" max="14590" width="8" style="52" customWidth="1"/>
    <col min="14591" max="14591" width="9.25" style="52" customWidth="1"/>
    <col min="14592" max="14592" width="9.125" style="52" customWidth="1"/>
    <col min="14593" max="14593" width="11" style="52"/>
    <col min="14594" max="14594" width="11.75" style="52" customWidth="1"/>
    <col min="14595" max="14595" width="16" style="52" customWidth="1"/>
    <col min="14596" max="14596" width="15.375" style="52" customWidth="1"/>
    <col min="14597" max="14837" width="11" style="52"/>
    <col min="14838" max="14838" width="29.125" style="52" customWidth="1"/>
    <col min="14839" max="14839" width="9.125" style="52" customWidth="1"/>
    <col min="14840" max="14840" width="2.25" style="52" customWidth="1"/>
    <col min="14841" max="14843" width="9.625" style="52" customWidth="1"/>
    <col min="14844" max="14844" width="1.375" style="52" customWidth="1"/>
    <col min="14845" max="14845" width="9" style="52" customWidth="1"/>
    <col min="14846" max="14846" width="8" style="52" customWidth="1"/>
    <col min="14847" max="14847" width="9.25" style="52" customWidth="1"/>
    <col min="14848" max="14848" width="9.125" style="52" customWidth="1"/>
    <col min="14849" max="14849" width="11" style="52"/>
    <col min="14850" max="14850" width="11.75" style="52" customWidth="1"/>
    <col min="14851" max="14851" width="16" style="52" customWidth="1"/>
    <col min="14852" max="14852" width="15.375" style="52" customWidth="1"/>
    <col min="14853" max="15093" width="11" style="52"/>
    <col min="15094" max="15094" width="29.125" style="52" customWidth="1"/>
    <col min="15095" max="15095" width="9.125" style="52" customWidth="1"/>
    <col min="15096" max="15096" width="2.25" style="52" customWidth="1"/>
    <col min="15097" max="15099" width="9.625" style="52" customWidth="1"/>
    <col min="15100" max="15100" width="1.375" style="52" customWidth="1"/>
    <col min="15101" max="15101" width="9" style="52" customWidth="1"/>
    <col min="15102" max="15102" width="8" style="52" customWidth="1"/>
    <col min="15103" max="15103" width="9.25" style="52" customWidth="1"/>
    <col min="15104" max="15104" width="9.125" style="52" customWidth="1"/>
    <col min="15105" max="15105" width="11" style="52"/>
    <col min="15106" max="15106" width="11.75" style="52" customWidth="1"/>
    <col min="15107" max="15107" width="16" style="52" customWidth="1"/>
    <col min="15108" max="15108" width="15.375" style="52" customWidth="1"/>
    <col min="15109" max="15349" width="11" style="52"/>
    <col min="15350" max="15350" width="29.125" style="52" customWidth="1"/>
    <col min="15351" max="15351" width="9.125" style="52" customWidth="1"/>
    <col min="15352" max="15352" width="2.25" style="52" customWidth="1"/>
    <col min="15353" max="15355" width="9.625" style="52" customWidth="1"/>
    <col min="15356" max="15356" width="1.375" style="52" customWidth="1"/>
    <col min="15357" max="15357" width="9" style="52" customWidth="1"/>
    <col min="15358" max="15358" width="8" style="52" customWidth="1"/>
    <col min="15359" max="15359" width="9.25" style="52" customWidth="1"/>
    <col min="15360" max="15360" width="9.125" style="52" customWidth="1"/>
    <col min="15361" max="15361" width="11" style="52"/>
    <col min="15362" max="15362" width="11.75" style="52" customWidth="1"/>
    <col min="15363" max="15363" width="16" style="52" customWidth="1"/>
    <col min="15364" max="15364" width="15.375" style="52" customWidth="1"/>
    <col min="15365" max="15605" width="11" style="52"/>
    <col min="15606" max="15606" width="29.125" style="52" customWidth="1"/>
    <col min="15607" max="15607" width="9.125" style="52" customWidth="1"/>
    <col min="15608" max="15608" width="2.25" style="52" customWidth="1"/>
    <col min="15609" max="15611" width="9.625" style="52" customWidth="1"/>
    <col min="15612" max="15612" width="1.375" style="52" customWidth="1"/>
    <col min="15613" max="15613" width="9" style="52" customWidth="1"/>
    <col min="15614" max="15614" width="8" style="52" customWidth="1"/>
    <col min="15615" max="15615" width="9.25" style="52" customWidth="1"/>
    <col min="15616" max="15616" width="9.125" style="52" customWidth="1"/>
    <col min="15617" max="15617" width="11" style="52"/>
    <col min="15618" max="15618" width="11.75" style="52" customWidth="1"/>
    <col min="15619" max="15619" width="16" style="52" customWidth="1"/>
    <col min="15620" max="15620" width="15.375" style="52" customWidth="1"/>
    <col min="15621" max="15861" width="11" style="52"/>
    <col min="15862" max="15862" width="29.125" style="52" customWidth="1"/>
    <col min="15863" max="15863" width="9.125" style="52" customWidth="1"/>
    <col min="15864" max="15864" width="2.25" style="52" customWidth="1"/>
    <col min="15865" max="15867" width="9.625" style="52" customWidth="1"/>
    <col min="15868" max="15868" width="1.375" style="52" customWidth="1"/>
    <col min="15869" max="15869" width="9" style="52" customWidth="1"/>
    <col min="15870" max="15870" width="8" style="52" customWidth="1"/>
    <col min="15871" max="15871" width="9.25" style="52" customWidth="1"/>
    <col min="15872" max="15872" width="9.125" style="52" customWidth="1"/>
    <col min="15873" max="15873" width="11" style="52"/>
    <col min="15874" max="15874" width="11.75" style="52" customWidth="1"/>
    <col min="15875" max="15875" width="16" style="52" customWidth="1"/>
    <col min="15876" max="15876" width="15.375" style="52" customWidth="1"/>
    <col min="15877" max="16117" width="11" style="52"/>
    <col min="16118" max="16118" width="29.125" style="52" customWidth="1"/>
    <col min="16119" max="16119" width="9.125" style="52" customWidth="1"/>
    <col min="16120" max="16120" width="2.25" style="52" customWidth="1"/>
    <col min="16121" max="16123" width="9.625" style="52" customWidth="1"/>
    <col min="16124" max="16124" width="1.375" style="52" customWidth="1"/>
    <col min="16125" max="16125" width="9" style="52" customWidth="1"/>
    <col min="16126" max="16126" width="8" style="52" customWidth="1"/>
    <col min="16127" max="16127" width="9.25" style="52" customWidth="1"/>
    <col min="16128" max="16128" width="9.125" style="52" customWidth="1"/>
    <col min="16129" max="16129" width="11" style="52"/>
    <col min="16130" max="16130" width="11.75" style="52" customWidth="1"/>
    <col min="16131" max="16131" width="16" style="52" customWidth="1"/>
    <col min="16132" max="16132" width="15.375" style="52" customWidth="1"/>
    <col min="16133" max="16384" width="11" style="52"/>
  </cols>
  <sheetData>
    <row r="1" spans="1:14" ht="12.95" customHeight="1" x14ac:dyDescent="0.2">
      <c r="A1" s="738" t="s">
        <v>68</v>
      </c>
      <c r="B1" s="738"/>
      <c r="C1" s="738"/>
      <c r="D1" s="738"/>
      <c r="E1" s="738"/>
      <c r="F1" s="738"/>
      <c r="G1" s="738"/>
      <c r="H1" s="738"/>
      <c r="I1" s="738"/>
      <c r="J1" s="66"/>
      <c r="K1" s="66"/>
    </row>
    <row r="2" spans="1:14" ht="12.95" customHeight="1" x14ac:dyDescent="0.2">
      <c r="A2" s="738" t="s">
        <v>425</v>
      </c>
      <c r="B2" s="738"/>
      <c r="C2" s="738"/>
      <c r="D2" s="738"/>
      <c r="E2" s="738"/>
      <c r="F2" s="738"/>
      <c r="G2" s="738"/>
      <c r="H2" s="738"/>
      <c r="I2" s="738"/>
      <c r="J2" s="66"/>
      <c r="K2" s="66"/>
    </row>
    <row r="3" spans="1:14" ht="12.95" customHeight="1" x14ac:dyDescent="0.2">
      <c r="A3" s="756" t="s">
        <v>82</v>
      </c>
      <c r="B3" s="794" t="s">
        <v>46</v>
      </c>
      <c r="C3" s="794" t="s">
        <v>344</v>
      </c>
      <c r="D3" s="794"/>
      <c r="E3" s="794"/>
      <c r="F3" s="794" t="s">
        <v>345</v>
      </c>
      <c r="G3" s="794"/>
      <c r="H3" s="794"/>
      <c r="I3" s="793"/>
      <c r="J3" s="66"/>
      <c r="K3" s="785" t="s">
        <v>347</v>
      </c>
    </row>
    <row r="4" spans="1:14" ht="12.95" customHeight="1" x14ac:dyDescent="0.2">
      <c r="A4" s="756"/>
      <c r="B4" s="794"/>
      <c r="C4" s="361" t="s">
        <v>67</v>
      </c>
      <c r="D4" s="361" t="s">
        <v>346</v>
      </c>
      <c r="E4" s="394" t="s">
        <v>341</v>
      </c>
      <c r="F4" s="361" t="s">
        <v>19</v>
      </c>
      <c r="G4" s="361" t="s">
        <v>20</v>
      </c>
      <c r="H4" s="361" t="s">
        <v>21</v>
      </c>
      <c r="I4" s="361" t="s">
        <v>529</v>
      </c>
      <c r="J4" s="41"/>
      <c r="K4" s="785"/>
    </row>
    <row r="5" spans="1:14" ht="12.95" customHeight="1" x14ac:dyDescent="0.2">
      <c r="A5" s="362" t="s">
        <v>7</v>
      </c>
      <c r="B5" s="363">
        <v>3220</v>
      </c>
      <c r="C5" s="364">
        <v>1210.3100768387799</v>
      </c>
      <c r="D5" s="365">
        <v>858.39130885418558</v>
      </c>
      <c r="E5" s="364">
        <v>1004.4745551550194</v>
      </c>
      <c r="F5" s="366">
        <v>0.89232426377716068</v>
      </c>
      <c r="G5" s="366">
        <v>9.6397458183110893E-2</v>
      </c>
      <c r="H5" s="366">
        <v>8.9289998452976704E-3</v>
      </c>
      <c r="I5" s="366">
        <v>2.34927819443209E-3</v>
      </c>
      <c r="J5" s="66"/>
      <c r="K5" s="372">
        <v>1.7486047241916301E-2</v>
      </c>
      <c r="L5" s="99"/>
      <c r="N5" s="100"/>
    </row>
    <row r="6" spans="1:14" ht="12.95" customHeight="1" x14ac:dyDescent="0.2">
      <c r="A6" s="367" t="s">
        <v>83</v>
      </c>
      <c r="B6" s="368">
        <v>967</v>
      </c>
      <c r="C6" s="369">
        <v>1734.4026985422051</v>
      </c>
      <c r="D6" s="369">
        <v>1097.0417042003198</v>
      </c>
      <c r="E6" s="369">
        <v>1340.0940744900095</v>
      </c>
      <c r="F6" s="370">
        <v>0.91445994763653893</v>
      </c>
      <c r="G6" s="370">
        <v>7.9544300520837635E-2</v>
      </c>
      <c r="H6" s="370">
        <v>5.44370211379459E-3</v>
      </c>
      <c r="I6" s="371">
        <v>5.5204972882938995E-4</v>
      </c>
      <c r="J6" s="66"/>
      <c r="K6" s="373">
        <v>1.7988764051360871E-2</v>
      </c>
      <c r="L6" s="99"/>
    </row>
    <row r="7" spans="1:14" ht="12.95" customHeight="1" x14ac:dyDescent="0.2">
      <c r="A7" s="367" t="s">
        <v>84</v>
      </c>
      <c r="B7" s="368">
        <v>30</v>
      </c>
      <c r="C7" s="369">
        <v>650.10994559203232</v>
      </c>
      <c r="D7" s="369">
        <v>380.17079878665322</v>
      </c>
      <c r="E7" s="369">
        <v>411.09656680516059</v>
      </c>
      <c r="F7" s="370">
        <v>0.82924769875310866</v>
      </c>
      <c r="G7" s="370">
        <v>0.14071808286265458</v>
      </c>
      <c r="H7" s="370">
        <v>1.0534707600780719E-2</v>
      </c>
      <c r="I7" s="371">
        <v>1.9499510783456069E-2</v>
      </c>
      <c r="J7" s="66"/>
      <c r="K7" s="373">
        <v>0.1523317176001959</v>
      </c>
      <c r="L7" s="99"/>
    </row>
    <row r="8" spans="1:14" ht="12.95" customHeight="1" x14ac:dyDescent="0.2">
      <c r="A8" s="367" t="s">
        <v>61</v>
      </c>
      <c r="B8" s="368">
        <v>67</v>
      </c>
      <c r="C8" s="369">
        <v>2434.3854127762738</v>
      </c>
      <c r="D8" s="369">
        <v>1733.841651721189</v>
      </c>
      <c r="E8" s="369">
        <v>2186.1137735389871</v>
      </c>
      <c r="F8" s="371">
        <v>0.84075304982306787</v>
      </c>
      <c r="G8" s="371">
        <v>0.14744370520280708</v>
      </c>
      <c r="H8" s="371">
        <v>1.076574227847707E-2</v>
      </c>
      <c r="I8" s="371">
        <v>1.03750269564834E-3</v>
      </c>
      <c r="J8" s="66"/>
      <c r="K8" s="373">
        <v>7.3067253768802812E-2</v>
      </c>
      <c r="L8" s="99"/>
    </row>
    <row r="9" spans="1:14" ht="12.95" customHeight="1" x14ac:dyDescent="0.2">
      <c r="A9" s="367" t="s">
        <v>85</v>
      </c>
      <c r="B9" s="368">
        <v>73</v>
      </c>
      <c r="C9" s="369">
        <v>1857.8352091402403</v>
      </c>
      <c r="D9" s="369">
        <v>1102.4289571106183</v>
      </c>
      <c r="E9" s="369">
        <v>1292.9492725971088</v>
      </c>
      <c r="F9" s="370">
        <v>0.80378067362162242</v>
      </c>
      <c r="G9" s="370">
        <v>7.8214315185425362E-2</v>
      </c>
      <c r="H9" s="370">
        <v>0.11320798319018838</v>
      </c>
      <c r="I9" s="371">
        <v>4.7970280027638196E-3</v>
      </c>
      <c r="J9" s="66"/>
      <c r="K9" s="373">
        <v>8.0101230603956505E-2</v>
      </c>
      <c r="L9" s="99"/>
    </row>
    <row r="10" spans="1:14" ht="12.95" customHeight="1" x14ac:dyDescent="0.2">
      <c r="A10" s="367" t="s">
        <v>62</v>
      </c>
      <c r="B10" s="368">
        <v>81</v>
      </c>
      <c r="C10" s="369">
        <v>2541.7755543233266</v>
      </c>
      <c r="D10" s="369">
        <v>1664.5747002747175</v>
      </c>
      <c r="E10" s="369">
        <v>2010.2433149709989</v>
      </c>
      <c r="F10" s="370">
        <v>0.82475080757371999</v>
      </c>
      <c r="G10" s="370">
        <v>0.15954600465168514</v>
      </c>
      <c r="H10" s="370">
        <v>1.161024115085406E-2</v>
      </c>
      <c r="I10" s="371">
        <v>4.0929466237409496E-3</v>
      </c>
      <c r="J10" s="66"/>
      <c r="K10" s="373">
        <v>4.7788183969664319E-2</v>
      </c>
      <c r="L10" s="99"/>
    </row>
    <row r="11" spans="1:14" ht="12.95" customHeight="1" x14ac:dyDescent="0.2">
      <c r="A11" s="367" t="s">
        <v>63</v>
      </c>
      <c r="B11" s="368">
        <v>306</v>
      </c>
      <c r="C11" s="369">
        <v>1541.2288257374578</v>
      </c>
      <c r="D11" s="369">
        <v>1039.3854632935643</v>
      </c>
      <c r="E11" s="369">
        <v>1220.6417869115269</v>
      </c>
      <c r="F11" s="370">
        <v>0.87201010571115034</v>
      </c>
      <c r="G11" s="370">
        <v>0.12660296486279657</v>
      </c>
      <c r="H11" s="370">
        <v>3.4387787903048997E-4</v>
      </c>
      <c r="I11" s="371">
        <v>1.04305154702171E-3</v>
      </c>
      <c r="J11" s="66"/>
      <c r="K11" s="373">
        <v>2.8185356714748418E-2</v>
      </c>
      <c r="L11" s="99"/>
    </row>
    <row r="12" spans="1:14" ht="12.95" customHeight="1" x14ac:dyDescent="0.2">
      <c r="A12" s="367" t="s">
        <v>86</v>
      </c>
      <c r="B12" s="368">
        <v>127</v>
      </c>
      <c r="C12" s="369">
        <v>2441.4565866805747</v>
      </c>
      <c r="D12" s="369">
        <v>1541.2992827022381</v>
      </c>
      <c r="E12" s="369">
        <v>1799.0061684220088</v>
      </c>
      <c r="F12" s="370">
        <v>0.89487749650483051</v>
      </c>
      <c r="G12" s="370">
        <v>9.0610567692927316E-2</v>
      </c>
      <c r="H12" s="370">
        <v>5.5921228652496E-3</v>
      </c>
      <c r="I12" s="371">
        <v>8.9198129369917403E-3</v>
      </c>
      <c r="J12" s="66"/>
      <c r="K12" s="373">
        <v>6.8703997680819889E-2</v>
      </c>
      <c r="L12" s="99"/>
    </row>
    <row r="13" spans="1:14" ht="12.95" customHeight="1" x14ac:dyDescent="0.2">
      <c r="A13" s="367" t="s">
        <v>87</v>
      </c>
      <c r="B13" s="368">
        <v>16</v>
      </c>
      <c r="C13" s="369">
        <v>1321.9082754629628</v>
      </c>
      <c r="D13" s="369">
        <v>962.60324483775821</v>
      </c>
      <c r="E13" s="369">
        <v>1058.50671918443</v>
      </c>
      <c r="F13" s="370">
        <v>0.88548685951561967</v>
      </c>
      <c r="G13" s="370">
        <v>0.11295793053103691</v>
      </c>
      <c r="H13" s="370">
        <v>3.3161760440756E-4</v>
      </c>
      <c r="I13" s="371">
        <v>1.2235923489361401E-3</v>
      </c>
      <c r="J13" s="66"/>
      <c r="K13" s="373">
        <v>7.9384211891394385E-2</v>
      </c>
      <c r="L13" s="99"/>
    </row>
    <row r="14" spans="1:14" ht="12.95" customHeight="1" x14ac:dyDescent="0.2">
      <c r="A14" s="367" t="s">
        <v>88</v>
      </c>
      <c r="B14" s="368">
        <v>16</v>
      </c>
      <c r="C14" s="369">
        <v>1598.9764513931948</v>
      </c>
      <c r="D14" s="369">
        <v>1018.7892669309291</v>
      </c>
      <c r="E14" s="369">
        <v>1262.6565347226124</v>
      </c>
      <c r="F14" s="370">
        <v>0.88095428966006351</v>
      </c>
      <c r="G14" s="370">
        <v>0.11246576351620421</v>
      </c>
      <c r="H14" s="370">
        <v>3.3316186449277999E-4</v>
      </c>
      <c r="I14" s="371">
        <v>6.2467849592396599E-3</v>
      </c>
      <c r="J14" s="66"/>
      <c r="K14" s="373">
        <v>0.13858224851375942</v>
      </c>
      <c r="L14" s="99"/>
    </row>
    <row r="15" spans="1:14" ht="12.95" customHeight="1" x14ac:dyDescent="0.2">
      <c r="A15" s="367" t="s">
        <v>89</v>
      </c>
      <c r="B15" s="368">
        <v>24</v>
      </c>
      <c r="C15" s="369">
        <v>2093.2797514036911</v>
      </c>
      <c r="D15" s="369">
        <v>1273.4190579879414</v>
      </c>
      <c r="E15" s="369">
        <v>1514.8051853039333</v>
      </c>
      <c r="F15" s="370">
        <v>0.90909504638765282</v>
      </c>
      <c r="G15" s="370">
        <v>7.8380766351017567E-2</v>
      </c>
      <c r="H15" s="370">
        <v>1.23674931820277E-2</v>
      </c>
      <c r="I15" s="371">
        <v>1.5669407930185E-4</v>
      </c>
      <c r="J15" s="66"/>
      <c r="K15" s="373">
        <v>9.3985318989195127E-2</v>
      </c>
      <c r="L15" s="99"/>
    </row>
    <row r="16" spans="1:14" ht="12.95" customHeight="1" x14ac:dyDescent="0.2">
      <c r="A16" s="367" t="s">
        <v>90</v>
      </c>
      <c r="B16" s="368">
        <v>17</v>
      </c>
      <c r="C16" s="369">
        <v>1677.1684829614251</v>
      </c>
      <c r="D16" s="369">
        <v>1032.5570820021296</v>
      </c>
      <c r="E16" s="369">
        <v>1677.1684829614251</v>
      </c>
      <c r="F16" s="370">
        <v>0.91783274068296816</v>
      </c>
      <c r="G16" s="370">
        <v>8.0653290924203522E-2</v>
      </c>
      <c r="H16" s="370">
        <v>6.6307669442705001E-4</v>
      </c>
      <c r="I16" s="371">
        <v>8.5089169840148996E-4</v>
      </c>
      <c r="J16" s="66"/>
      <c r="K16" s="373">
        <v>0.15724921482117116</v>
      </c>
      <c r="L16" s="99"/>
    </row>
    <row r="17" spans="1:13" ht="12.95" customHeight="1" x14ac:dyDescent="0.2">
      <c r="A17" s="367" t="s">
        <v>91</v>
      </c>
      <c r="B17" s="368">
        <v>23</v>
      </c>
      <c r="C17" s="369">
        <v>1247.380789525112</v>
      </c>
      <c r="D17" s="369">
        <v>622.23876777597695</v>
      </c>
      <c r="E17" s="369">
        <v>821.10342831414414</v>
      </c>
      <c r="F17" s="370">
        <v>0.91683177061648469</v>
      </c>
      <c r="G17" s="370">
        <v>7.445863699547893E-2</v>
      </c>
      <c r="H17" s="370">
        <v>1.44036419482057E-3</v>
      </c>
      <c r="I17" s="371">
        <v>7.2692281932162702E-3</v>
      </c>
      <c r="J17" s="66"/>
      <c r="K17" s="373">
        <v>0.12525734313694445</v>
      </c>
      <c r="L17" s="99"/>
    </row>
    <row r="18" spans="1:13" ht="12.95" customHeight="1" x14ac:dyDescent="0.2">
      <c r="A18" s="367" t="s">
        <v>92</v>
      </c>
      <c r="B18" s="368">
        <v>214</v>
      </c>
      <c r="C18" s="369">
        <v>2058.7001377889696</v>
      </c>
      <c r="D18" s="369">
        <v>1205.8176794957465</v>
      </c>
      <c r="E18" s="369">
        <v>1562.4108191151142</v>
      </c>
      <c r="F18" s="370">
        <v>0.89065617672545949</v>
      </c>
      <c r="G18" s="370">
        <v>9.5249236243115765E-2</v>
      </c>
      <c r="H18" s="370">
        <v>1.155448294799285E-2</v>
      </c>
      <c r="I18" s="371">
        <v>2.54010408343171E-3</v>
      </c>
      <c r="J18" s="66"/>
      <c r="K18" s="373">
        <v>3.3310170332778402E-2</v>
      </c>
      <c r="L18" s="99"/>
    </row>
    <row r="19" spans="1:13" ht="12.95" customHeight="1" x14ac:dyDescent="0.2">
      <c r="A19" s="367" t="s">
        <v>93</v>
      </c>
      <c r="B19" s="368">
        <v>58</v>
      </c>
      <c r="C19" s="369">
        <v>461.94923158513143</v>
      </c>
      <c r="D19" s="369">
        <v>336.48015932916837</v>
      </c>
      <c r="E19" s="369">
        <v>396.06504343260048</v>
      </c>
      <c r="F19" s="370">
        <v>0.9252965135888449</v>
      </c>
      <c r="G19" s="370">
        <v>7.0407347848598978E-2</v>
      </c>
      <c r="H19" s="370">
        <v>2.6830859382613999E-4</v>
      </c>
      <c r="I19" s="371">
        <v>4.0278299687298699E-3</v>
      </c>
      <c r="J19" s="66"/>
      <c r="K19" s="373">
        <v>7.2760218185609835E-2</v>
      </c>
      <c r="L19" s="99"/>
    </row>
    <row r="20" spans="1:13" ht="12.95" customHeight="1" x14ac:dyDescent="0.2">
      <c r="A20" s="367" t="s">
        <v>226</v>
      </c>
      <c r="B20" s="368">
        <v>54</v>
      </c>
      <c r="C20" s="369">
        <v>1262.3208651918367</v>
      </c>
      <c r="D20" s="369">
        <v>927.47939939281684</v>
      </c>
      <c r="E20" s="369">
        <v>1140.8186870478935</v>
      </c>
      <c r="F20" s="370">
        <v>0.93997987932584137</v>
      </c>
      <c r="G20" s="370">
        <v>5.4092234011082103E-2</v>
      </c>
      <c r="H20" s="370">
        <v>4.9705386848338E-3</v>
      </c>
      <c r="I20" s="371">
        <v>9.5734797824271003E-4</v>
      </c>
      <c r="J20" s="66"/>
      <c r="K20" s="373">
        <v>6.3103360370222086E-2</v>
      </c>
      <c r="L20" s="99"/>
    </row>
    <row r="21" spans="1:13" ht="12.95" customHeight="1" x14ac:dyDescent="0.2">
      <c r="A21" s="367" t="s">
        <v>94</v>
      </c>
      <c r="B21" s="368">
        <v>25</v>
      </c>
      <c r="C21" s="369">
        <v>1208.5409219190969</v>
      </c>
      <c r="D21" s="369">
        <v>902.00386168158684</v>
      </c>
      <c r="E21" s="369">
        <v>1089.6344359626805</v>
      </c>
      <c r="F21" s="370">
        <v>0.92122934989985805</v>
      </c>
      <c r="G21" s="370">
        <v>6.1397633183075298E-2</v>
      </c>
      <c r="H21" s="370">
        <v>6.1959057476614803E-3</v>
      </c>
      <c r="I21" s="371">
        <v>1.1177111169404961E-2</v>
      </c>
      <c r="J21" s="66"/>
      <c r="K21" s="373">
        <v>8.0324200941800317E-2</v>
      </c>
      <c r="L21" s="99"/>
    </row>
    <row r="22" spans="1:13" ht="12.95" customHeight="1" x14ac:dyDescent="0.2">
      <c r="A22" s="367" t="s">
        <v>64</v>
      </c>
      <c r="B22" s="368">
        <v>115</v>
      </c>
      <c r="C22" s="369">
        <v>2050.0844396218345</v>
      </c>
      <c r="D22" s="369">
        <v>1294.1165272645435</v>
      </c>
      <c r="E22" s="369">
        <v>1450.5668737213857</v>
      </c>
      <c r="F22" s="370">
        <v>0.87063842081215881</v>
      </c>
      <c r="G22" s="370">
        <v>0.10849193651607657</v>
      </c>
      <c r="H22" s="370">
        <v>1.4754750289029721E-2</v>
      </c>
      <c r="I22" s="371">
        <v>6.1148923827352396E-3</v>
      </c>
      <c r="J22" s="66"/>
      <c r="K22" s="373">
        <v>5.5933108544264427E-2</v>
      </c>
      <c r="L22" s="99"/>
    </row>
    <row r="23" spans="1:13" ht="12.95" customHeight="1" x14ac:dyDescent="0.2">
      <c r="A23" s="367" t="s">
        <v>96</v>
      </c>
      <c r="B23" s="368">
        <v>18</v>
      </c>
      <c r="C23" s="369">
        <v>806.05746634318064</v>
      </c>
      <c r="D23" s="369">
        <v>755.45650720049946</v>
      </c>
      <c r="E23" s="369">
        <v>806.05746634318064</v>
      </c>
      <c r="F23" s="370">
        <v>0.92851384437823736</v>
      </c>
      <c r="G23" s="370">
        <v>7.1283253543674749E-2</v>
      </c>
      <c r="H23" s="370">
        <v>2.0290207808791E-4</v>
      </c>
      <c r="I23" s="371">
        <v>0</v>
      </c>
      <c r="J23" s="66"/>
      <c r="K23" s="373">
        <v>0.13996330786724612</v>
      </c>
      <c r="L23" s="99"/>
    </row>
    <row r="24" spans="1:13" ht="12.95" customHeight="1" x14ac:dyDescent="0.2">
      <c r="A24" s="367" t="s">
        <v>97</v>
      </c>
      <c r="B24" s="368">
        <v>52</v>
      </c>
      <c r="C24" s="369">
        <v>661.53662781806077</v>
      </c>
      <c r="D24" s="369">
        <v>587.86003399605306</v>
      </c>
      <c r="E24" s="369">
        <v>631.84085866476198</v>
      </c>
      <c r="F24" s="370">
        <v>0.9473836035889851</v>
      </c>
      <c r="G24" s="370">
        <v>4.9479117993662239E-2</v>
      </c>
      <c r="H24" s="370">
        <v>1.45549731635884E-3</v>
      </c>
      <c r="I24" s="371">
        <v>1.6817811009938301E-3</v>
      </c>
      <c r="J24" s="66"/>
      <c r="K24" s="373">
        <v>9.8044269051482849E-2</v>
      </c>
      <c r="L24" s="99"/>
    </row>
    <row r="25" spans="1:13" ht="12.95" customHeight="1" x14ac:dyDescent="0.2">
      <c r="A25" s="367" t="s">
        <v>98</v>
      </c>
      <c r="B25" s="368">
        <v>148</v>
      </c>
      <c r="C25" s="369">
        <v>71.491897891170368</v>
      </c>
      <c r="D25" s="369">
        <v>64.691840087637871</v>
      </c>
      <c r="E25" s="369">
        <v>70.983578167335793</v>
      </c>
      <c r="F25" s="370">
        <v>0.83624714015141788</v>
      </c>
      <c r="G25" s="370">
        <v>9.7294790133166387E-2</v>
      </c>
      <c r="H25" s="370">
        <v>9.6157406206532504E-3</v>
      </c>
      <c r="I25" s="371">
        <v>5.6842329094762008E-2</v>
      </c>
      <c r="J25" s="66"/>
      <c r="K25" s="373">
        <v>7.1878359178669859E-2</v>
      </c>
      <c r="L25" s="99"/>
    </row>
    <row r="26" spans="1:13" ht="12.95" customHeight="1" x14ac:dyDescent="0.2">
      <c r="A26" s="367" t="s">
        <v>99</v>
      </c>
      <c r="B26" s="368">
        <v>715</v>
      </c>
      <c r="C26" s="369">
        <v>62.802763612373809</v>
      </c>
      <c r="D26" s="369">
        <v>57.041503416540259</v>
      </c>
      <c r="E26" s="369">
        <v>61.229285034702087</v>
      </c>
      <c r="F26" s="370">
        <v>0.93063707919110517</v>
      </c>
      <c r="G26" s="370">
        <v>6.2584558883184177E-2</v>
      </c>
      <c r="H26" s="370">
        <v>5.8257200673280402E-3</v>
      </c>
      <c r="I26" s="371">
        <v>9.5264185838206004E-4</v>
      </c>
      <c r="J26" s="66"/>
      <c r="K26" s="373">
        <v>2.3496281079853239E-2</v>
      </c>
      <c r="L26" s="99"/>
    </row>
    <row r="27" spans="1:13" ht="12.95" customHeight="1" x14ac:dyDescent="0.2">
      <c r="A27" s="367" t="s">
        <v>65</v>
      </c>
      <c r="B27" s="368">
        <v>62</v>
      </c>
      <c r="C27" s="369">
        <v>1938.8849204984958</v>
      </c>
      <c r="D27" s="369">
        <v>1370.5322183053133</v>
      </c>
      <c r="E27" s="369">
        <v>1498.7327963061384</v>
      </c>
      <c r="F27" s="370">
        <v>0.84710814724267436</v>
      </c>
      <c r="G27" s="370">
        <v>0.14833371245525231</v>
      </c>
      <c r="H27" s="370">
        <v>1.33362066675155E-3</v>
      </c>
      <c r="I27" s="371">
        <v>3.22451963532191E-3</v>
      </c>
      <c r="J27" s="66"/>
      <c r="K27" s="373">
        <v>6.4559648541967052E-2</v>
      </c>
      <c r="L27" s="99"/>
    </row>
    <row r="28" spans="1:13" ht="12.95" customHeight="1" thickBot="1" x14ac:dyDescent="0.25">
      <c r="A28" s="374" t="s">
        <v>56</v>
      </c>
      <c r="B28" s="375">
        <v>12</v>
      </c>
      <c r="C28" s="376">
        <v>2314.0163769452979</v>
      </c>
      <c r="D28" s="376">
        <v>925.81964444962921</v>
      </c>
      <c r="E28" s="376">
        <v>1192.642773251463</v>
      </c>
      <c r="F28" s="377">
        <v>0.891700425733984</v>
      </c>
      <c r="G28" s="377">
        <v>9.2332316766568945E-2</v>
      </c>
      <c r="H28" s="377">
        <v>1.143107316118817E-2</v>
      </c>
      <c r="I28" s="378">
        <v>4.5361843382584902E-3</v>
      </c>
      <c r="J28" s="66"/>
      <c r="K28" s="379">
        <v>0.18848960141739562</v>
      </c>
      <c r="L28" s="99"/>
      <c r="M28" s="100"/>
    </row>
    <row r="29" spans="1:13" ht="39" customHeight="1" x14ac:dyDescent="0.2">
      <c r="A29" s="744" t="s">
        <v>394</v>
      </c>
      <c r="B29" s="744"/>
      <c r="C29" s="744"/>
      <c r="D29" s="744"/>
      <c r="E29" s="744"/>
      <c r="F29" s="744"/>
      <c r="G29" s="744"/>
      <c r="H29" s="744"/>
      <c r="I29" s="744"/>
      <c r="J29" s="66"/>
      <c r="K29" s="66"/>
    </row>
    <row r="30" spans="1:13" ht="12.95" customHeight="1" x14ac:dyDescent="0.2">
      <c r="A30" s="740" t="s">
        <v>411</v>
      </c>
      <c r="B30" s="740"/>
      <c r="C30" s="740"/>
      <c r="D30" s="740"/>
      <c r="E30" s="740"/>
      <c r="F30" s="740"/>
      <c r="G30" s="740"/>
      <c r="H30" s="740"/>
      <c r="I30" s="740"/>
      <c r="J30" s="66"/>
      <c r="K30" s="66"/>
    </row>
    <row r="31" spans="1:13" ht="13.5" customHeight="1" x14ac:dyDescent="0.2"/>
    <row r="32" spans="1:13" ht="13.5" customHeight="1" x14ac:dyDescent="0.2">
      <c r="C32" s="644"/>
      <c r="D32" s="644"/>
      <c r="E32" s="644"/>
      <c r="F32" s="644"/>
      <c r="G32" s="644"/>
      <c r="H32" s="644"/>
      <c r="I32" s="644"/>
      <c r="J32" s="644"/>
    </row>
    <row r="33" spans="3:9" ht="13.5" customHeight="1" x14ac:dyDescent="0.2">
      <c r="C33" s="644"/>
      <c r="D33" s="644"/>
    </row>
    <row r="34" spans="3:9" ht="13.5" customHeight="1" x14ac:dyDescent="0.2">
      <c r="C34" s="644"/>
      <c r="D34" s="644"/>
    </row>
    <row r="35" spans="3:9" ht="13.5" customHeight="1" x14ac:dyDescent="0.2">
      <c r="C35" s="644"/>
      <c r="D35" s="644"/>
    </row>
    <row r="36" spans="3:9" ht="13.5" customHeight="1" x14ac:dyDescent="0.2">
      <c r="C36" s="644"/>
      <c r="D36" s="644"/>
      <c r="E36" s="87"/>
      <c r="F36" s="71"/>
      <c r="G36" s="71"/>
      <c r="H36" s="71"/>
      <c r="I36" s="71"/>
    </row>
    <row r="37" spans="3:9" ht="13.5" customHeight="1" x14ac:dyDescent="0.2">
      <c r="C37" s="644"/>
      <c r="D37" s="644"/>
      <c r="E37" s="87"/>
      <c r="F37" s="71"/>
      <c r="G37" s="71"/>
      <c r="H37" s="71"/>
      <c r="I37" s="71"/>
    </row>
    <row r="38" spans="3:9" ht="13.5" customHeight="1" x14ac:dyDescent="0.2">
      <c r="C38" s="644"/>
      <c r="D38" s="644"/>
      <c r="E38" s="87"/>
      <c r="F38" s="71"/>
      <c r="G38" s="71"/>
      <c r="H38" s="71"/>
      <c r="I38" s="71"/>
    </row>
    <row r="39" spans="3:9" ht="13.5" customHeight="1" x14ac:dyDescent="0.2">
      <c r="C39" s="644"/>
      <c r="D39" s="644"/>
      <c r="E39" s="87"/>
      <c r="F39" s="71"/>
      <c r="G39" s="71"/>
      <c r="H39" s="71"/>
      <c r="I39" s="71"/>
    </row>
    <row r="40" spans="3:9" ht="13.5" customHeight="1" x14ac:dyDescent="0.2">
      <c r="C40" s="644"/>
      <c r="D40" s="644"/>
      <c r="E40" s="87"/>
      <c r="F40" s="71"/>
      <c r="G40" s="71"/>
      <c r="H40" s="71"/>
      <c r="I40" s="71"/>
    </row>
    <row r="41" spans="3:9" ht="13.5" customHeight="1" x14ac:dyDescent="0.2">
      <c r="C41" s="644"/>
      <c r="D41" s="644"/>
      <c r="E41" s="87"/>
      <c r="F41" s="71"/>
      <c r="G41" s="71"/>
      <c r="H41" s="71"/>
      <c r="I41" s="71"/>
    </row>
    <row r="42" spans="3:9" ht="13.5" customHeight="1" x14ac:dyDescent="0.2">
      <c r="C42" s="644"/>
      <c r="D42" s="644"/>
      <c r="E42" s="87"/>
      <c r="F42" s="71"/>
      <c r="G42" s="71"/>
      <c r="H42" s="71"/>
      <c r="I42" s="71"/>
    </row>
    <row r="43" spans="3:9" ht="13.5" customHeight="1" x14ac:dyDescent="0.2">
      <c r="C43" s="644"/>
      <c r="D43" s="644"/>
      <c r="E43" s="87"/>
      <c r="F43" s="71"/>
      <c r="G43" s="71"/>
      <c r="H43" s="71"/>
      <c r="I43" s="71"/>
    </row>
    <row r="44" spans="3:9" ht="13.5" customHeight="1" x14ac:dyDescent="0.2">
      <c r="C44" s="644"/>
      <c r="D44" s="644"/>
      <c r="E44" s="87"/>
      <c r="F44" s="71"/>
      <c r="G44" s="71"/>
      <c r="H44" s="71"/>
      <c r="I44" s="71"/>
    </row>
    <row r="45" spans="3:9" ht="13.5" customHeight="1" x14ac:dyDescent="0.2">
      <c r="C45" s="644"/>
      <c r="D45" s="644"/>
      <c r="E45" s="87"/>
      <c r="F45" s="71"/>
      <c r="G45" s="71"/>
      <c r="H45" s="71"/>
      <c r="I45" s="71"/>
    </row>
    <row r="46" spans="3:9" ht="13.5" customHeight="1" x14ac:dyDescent="0.2">
      <c r="C46" s="644"/>
      <c r="D46" s="644"/>
      <c r="E46" s="87"/>
      <c r="F46" s="71"/>
      <c r="G46" s="71"/>
      <c r="H46" s="71"/>
      <c r="I46" s="71"/>
    </row>
    <row r="47" spans="3:9" ht="13.5" customHeight="1" x14ac:dyDescent="0.2">
      <c r="C47" s="644"/>
      <c r="D47" s="644"/>
      <c r="E47" s="87"/>
      <c r="F47" s="71"/>
      <c r="G47" s="71"/>
      <c r="H47" s="71"/>
      <c r="I47" s="71"/>
    </row>
    <row r="48" spans="3:9" ht="13.5" customHeight="1" x14ac:dyDescent="0.2">
      <c r="C48" s="644"/>
      <c r="D48" s="644"/>
      <c r="E48" s="87"/>
      <c r="F48" s="71"/>
      <c r="G48" s="71"/>
      <c r="H48" s="71"/>
      <c r="I48" s="71"/>
    </row>
    <row r="49" spans="3:9" ht="13.5" customHeight="1" x14ac:dyDescent="0.2">
      <c r="C49" s="644"/>
      <c r="D49" s="644"/>
      <c r="E49" s="87"/>
      <c r="F49" s="71"/>
      <c r="G49" s="71"/>
      <c r="H49" s="71"/>
      <c r="I49" s="71"/>
    </row>
    <row r="50" spans="3:9" ht="13.5" customHeight="1" x14ac:dyDescent="0.2">
      <c r="C50" s="644"/>
      <c r="D50" s="644"/>
      <c r="E50" s="87"/>
      <c r="F50" s="71"/>
      <c r="G50" s="71"/>
      <c r="H50" s="71"/>
      <c r="I50" s="71"/>
    </row>
    <row r="51" spans="3:9" ht="13.5" customHeight="1" x14ac:dyDescent="0.2">
      <c r="C51" s="644"/>
      <c r="D51" s="644"/>
      <c r="E51" s="87"/>
      <c r="F51" s="71"/>
      <c r="G51" s="71"/>
      <c r="H51" s="71"/>
      <c r="I51" s="71"/>
    </row>
    <row r="52" spans="3:9" ht="13.5" customHeight="1" x14ac:dyDescent="0.2">
      <c r="C52" s="644"/>
      <c r="D52" s="644"/>
      <c r="E52" s="87"/>
      <c r="F52" s="71"/>
      <c r="G52" s="71"/>
      <c r="H52" s="71"/>
      <c r="I52" s="71"/>
    </row>
    <row r="53" spans="3:9" ht="13.5" customHeight="1" x14ac:dyDescent="0.2">
      <c r="C53" s="644"/>
      <c r="D53" s="644"/>
      <c r="E53" s="87"/>
      <c r="F53" s="71"/>
      <c r="G53" s="71"/>
      <c r="H53" s="71"/>
      <c r="I53" s="71"/>
    </row>
    <row r="54" spans="3:9" ht="13.5" customHeight="1" x14ac:dyDescent="0.2">
      <c r="C54" s="644"/>
      <c r="D54" s="644"/>
      <c r="E54" s="87"/>
      <c r="F54" s="71"/>
      <c r="G54" s="71"/>
      <c r="H54" s="71"/>
      <c r="I54" s="71"/>
    </row>
    <row r="55" spans="3:9" ht="13.5" customHeight="1" x14ac:dyDescent="0.2">
      <c r="C55" s="644"/>
      <c r="D55" s="644"/>
      <c r="E55" s="87"/>
      <c r="F55" s="71"/>
      <c r="G55" s="71"/>
      <c r="H55" s="71"/>
      <c r="I55" s="71"/>
    </row>
    <row r="56" spans="3:9" ht="13.5" customHeight="1" x14ac:dyDescent="0.2">
      <c r="C56" s="644"/>
      <c r="D56" s="87"/>
      <c r="E56" s="87"/>
      <c r="F56" s="71"/>
      <c r="G56" s="71"/>
      <c r="H56" s="71"/>
      <c r="I56" s="71"/>
    </row>
    <row r="57" spans="3:9" ht="13.5" customHeight="1" x14ac:dyDescent="0.2">
      <c r="C57" s="87"/>
      <c r="D57" s="87"/>
      <c r="E57" s="87"/>
      <c r="F57" s="71"/>
      <c r="G57" s="71"/>
      <c r="H57" s="71"/>
      <c r="I57" s="71"/>
    </row>
    <row r="58" spans="3:9" ht="13.5" customHeight="1" x14ac:dyDescent="0.2">
      <c r="C58" s="87"/>
      <c r="D58" s="87"/>
      <c r="E58" s="87"/>
      <c r="F58" s="71"/>
      <c r="G58" s="71"/>
      <c r="H58" s="71"/>
      <c r="I58" s="71"/>
    </row>
    <row r="59" spans="3:9" ht="13.5" customHeight="1" x14ac:dyDescent="0.2">
      <c r="C59" s="87"/>
      <c r="D59" s="87"/>
      <c r="E59" s="87"/>
      <c r="F59" s="71"/>
      <c r="G59" s="71"/>
      <c r="H59" s="71"/>
      <c r="I59" s="71"/>
    </row>
    <row r="60" spans="3:9" ht="13.5" customHeight="1" x14ac:dyDescent="0.2">
      <c r="C60" s="87"/>
      <c r="D60" s="87"/>
      <c r="E60" s="87"/>
      <c r="F60" s="71"/>
      <c r="G60" s="71"/>
      <c r="H60" s="71"/>
      <c r="I60" s="71"/>
    </row>
    <row r="61" spans="3:9" ht="13.5" customHeight="1" x14ac:dyDescent="0.2">
      <c r="C61" s="87"/>
      <c r="D61" s="87"/>
      <c r="E61" s="87"/>
      <c r="F61" s="71"/>
      <c r="G61" s="71"/>
      <c r="H61" s="71"/>
      <c r="I61" s="71"/>
    </row>
    <row r="62" spans="3:9" ht="13.5" customHeight="1" x14ac:dyDescent="0.2">
      <c r="C62" s="87"/>
      <c r="D62" s="87"/>
      <c r="E62" s="87"/>
      <c r="F62" s="71"/>
      <c r="G62" s="71"/>
      <c r="H62" s="71"/>
      <c r="I62" s="71"/>
    </row>
    <row r="63" spans="3:9" ht="13.5" customHeight="1" x14ac:dyDescent="0.2">
      <c r="C63" s="87"/>
      <c r="D63" s="87"/>
      <c r="E63" s="87"/>
    </row>
    <row r="64" spans="3:9" ht="13.5" customHeight="1" x14ac:dyDescent="0.2"/>
    <row r="65" s="52" customFormat="1" ht="13.5" customHeight="1" x14ac:dyDescent="0.2"/>
    <row r="66" s="52" customFormat="1" ht="13.5" customHeight="1" x14ac:dyDescent="0.2"/>
    <row r="67" s="52" customFormat="1" ht="13.5" customHeight="1" x14ac:dyDescent="0.2"/>
    <row r="68" s="52" customFormat="1" ht="13.5" customHeight="1" x14ac:dyDescent="0.2"/>
    <row r="69" s="52" customFormat="1" ht="13.5" customHeight="1" x14ac:dyDescent="0.2"/>
    <row r="70" s="52" customFormat="1" ht="13.5" customHeight="1" x14ac:dyDescent="0.2"/>
    <row r="71" s="52" customFormat="1" ht="13.5" customHeight="1" x14ac:dyDescent="0.2"/>
    <row r="72" s="52" customFormat="1" ht="13.5" customHeight="1" x14ac:dyDescent="0.2"/>
    <row r="73" s="52" customFormat="1" ht="13.5" customHeight="1" x14ac:dyDescent="0.2"/>
    <row r="74" s="52" customFormat="1" ht="13.5" customHeight="1" x14ac:dyDescent="0.2"/>
    <row r="75" s="52" customFormat="1" ht="13.5" customHeight="1" x14ac:dyDescent="0.2"/>
    <row r="76" s="52" customFormat="1" ht="13.5" customHeight="1" x14ac:dyDescent="0.2"/>
    <row r="77" s="52" customFormat="1" ht="13.5" customHeight="1" x14ac:dyDescent="0.2"/>
    <row r="78" s="52" customFormat="1" ht="13.5" customHeight="1" x14ac:dyDescent="0.2"/>
    <row r="79" s="52" customFormat="1" ht="13.5" customHeight="1" x14ac:dyDescent="0.2"/>
    <row r="80" s="52" customFormat="1" ht="13.5" customHeight="1" x14ac:dyDescent="0.2"/>
    <row r="81" s="52" customFormat="1" ht="13.5" customHeight="1" x14ac:dyDescent="0.2"/>
    <row r="82" s="52" customFormat="1" ht="13.5" customHeight="1" x14ac:dyDescent="0.2"/>
    <row r="83" s="52" customFormat="1" ht="13.5" customHeight="1" x14ac:dyDescent="0.2"/>
    <row r="84" s="52" customFormat="1" ht="13.5" customHeight="1" x14ac:dyDescent="0.2"/>
    <row r="85" s="52" customFormat="1" ht="13.5" customHeight="1" x14ac:dyDescent="0.2"/>
    <row r="86" s="52" customFormat="1" ht="13.5" customHeight="1" x14ac:dyDescent="0.2"/>
    <row r="87" s="52" customFormat="1" ht="13.5" customHeight="1" x14ac:dyDescent="0.2"/>
    <row r="88" s="52" customFormat="1" ht="13.5" customHeight="1" x14ac:dyDescent="0.2"/>
    <row r="89" s="52" customFormat="1" ht="13.5" customHeight="1" x14ac:dyDescent="0.2"/>
    <row r="90" s="52" customFormat="1" ht="13.5" customHeight="1" x14ac:dyDescent="0.2"/>
    <row r="91" s="52" customFormat="1" ht="13.5" customHeight="1" x14ac:dyDescent="0.2"/>
    <row r="92" s="52" customFormat="1" ht="13.5" customHeight="1" x14ac:dyDescent="0.2"/>
    <row r="93" s="52" customFormat="1" ht="13.5" customHeight="1" x14ac:dyDescent="0.2"/>
    <row r="94" s="52" customFormat="1" ht="13.5" customHeight="1" x14ac:dyDescent="0.2"/>
    <row r="95" s="52" customFormat="1" ht="13.5" customHeight="1" x14ac:dyDescent="0.2"/>
    <row r="96" s="52" customFormat="1" ht="13.5" customHeight="1" x14ac:dyDescent="0.2"/>
    <row r="97" s="52" customFormat="1" ht="13.5" customHeight="1" x14ac:dyDescent="0.2"/>
    <row r="98" s="52" customFormat="1" ht="13.5" customHeight="1" x14ac:dyDescent="0.2"/>
  </sheetData>
  <mergeCells count="9">
    <mergeCell ref="A1:I1"/>
    <mergeCell ref="A2:I2"/>
    <mergeCell ref="A30:I30"/>
    <mergeCell ref="K3:K4"/>
    <mergeCell ref="A3:A4"/>
    <mergeCell ref="B3:B4"/>
    <mergeCell ref="C3:E3"/>
    <mergeCell ref="F3:I3"/>
    <mergeCell ref="A29:I29"/>
  </mergeCells>
  <conditionalFormatting sqref="K5:K28 C5:I28">
    <cfRule type="expression" dxfId="321" priority="220">
      <formula>$K5&gt;15%</formula>
    </cfRule>
  </conditionalFormatting>
  <conditionalFormatting sqref="B5:I28 K5:K28">
    <cfRule type="containsText" dxfId="320" priority="1" operator="containsText" text=".">
      <formula>NOT(ISERROR(SEARCH(".",B5)))</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colBreaks count="1" manualBreakCount="1">
    <brk id="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2575" r:id="rId4" name="Button 47">
              <controlPr defaultSize="0" print="0" autoFill="0" autoPict="0" macro="[0]!zurück">
                <anchor moveWithCells="1" sizeWithCells="1">
                  <from>
                    <xdr:col>12</xdr:col>
                    <xdr:colOff>0</xdr:colOff>
                    <xdr:row>2</xdr:row>
                    <xdr:rowOff>0</xdr:rowOff>
                  </from>
                  <to>
                    <xdr:col>13</xdr:col>
                    <xdr:colOff>171450</xdr:colOff>
                    <xdr:row>5</xdr:row>
                    <xdr:rowOff>9525</xdr:rowOff>
                  </to>
                </anchor>
              </controlPr>
            </control>
          </mc:Choice>
        </mc:AlternateContent>
        <mc:AlternateContent xmlns:mc="http://schemas.openxmlformats.org/markup-compatibility/2006">
          <mc:Choice Requires="x14">
            <control shapeId="22576" r:id="rId5" name="Button 48">
              <controlPr defaultSize="0" print="0" autoFill="0" autoPict="0" macro="[0]!zurück">
                <anchor moveWithCells="1" sizeWithCells="1">
                  <from>
                    <xdr:col>12</xdr:col>
                    <xdr:colOff>0</xdr:colOff>
                    <xdr:row>2</xdr:row>
                    <xdr:rowOff>0</xdr:rowOff>
                  </from>
                  <to>
                    <xdr:col>13</xdr:col>
                    <xdr:colOff>171450</xdr:colOff>
                    <xdr:row>5</xdr:row>
                    <xdr:rowOff>9525</xdr:rowOff>
                  </to>
                </anchor>
              </controlPr>
            </control>
          </mc:Choice>
        </mc:AlternateContent>
        <mc:AlternateContent xmlns:mc="http://schemas.openxmlformats.org/markup-compatibility/2006">
          <mc:Choice Requires="x14">
            <control shapeId="22577" r:id="rId6" name="Button 49">
              <controlPr defaultSize="0" print="0" autoFill="0" autoPict="0" macro="[0]!zurück">
                <anchor moveWithCells="1" sizeWithCells="1">
                  <from>
                    <xdr:col>12</xdr:col>
                    <xdr:colOff>0</xdr:colOff>
                    <xdr:row>2</xdr:row>
                    <xdr:rowOff>0</xdr:rowOff>
                  </from>
                  <to>
                    <xdr:col>13</xdr:col>
                    <xdr:colOff>171450</xdr:colOff>
                    <xdr:row>5</xdr:row>
                    <xdr:rowOff>9525</xdr:rowOff>
                  </to>
                </anchor>
              </controlPr>
            </control>
          </mc:Choice>
        </mc:AlternateContent>
        <mc:AlternateContent xmlns:mc="http://schemas.openxmlformats.org/markup-compatibility/2006">
          <mc:Choice Requires="x14">
            <control shapeId="22578" r:id="rId7" name="Button 50">
              <controlPr defaultSize="0" print="0" autoFill="0" autoPict="0" macro="[0]!zurück">
                <anchor moveWithCells="1" sizeWithCells="1">
                  <from>
                    <xdr:col>12</xdr:col>
                    <xdr:colOff>0</xdr:colOff>
                    <xdr:row>2</xdr:row>
                    <xdr:rowOff>0</xdr:rowOff>
                  </from>
                  <to>
                    <xdr:col>13</xdr:col>
                    <xdr:colOff>171450</xdr:colOff>
                    <xdr:row>5</xdr:row>
                    <xdr:rowOff>9525</xdr:rowOff>
                  </to>
                </anchor>
              </controlPr>
            </control>
          </mc:Choice>
        </mc:AlternateContent>
        <mc:AlternateContent xmlns:mc="http://schemas.openxmlformats.org/markup-compatibility/2006">
          <mc:Choice Requires="x14">
            <control shapeId="22585" r:id="rId8" name="Button 57">
              <controlPr defaultSize="0" print="0" autoFill="0" autoPict="0" macro="[0]!zurück">
                <anchor moveWithCells="1" sizeWithCells="1">
                  <from>
                    <xdr:col>12</xdr:col>
                    <xdr:colOff>0</xdr:colOff>
                    <xdr:row>2</xdr:row>
                    <xdr:rowOff>0</xdr:rowOff>
                  </from>
                  <to>
                    <xdr:col>13</xdr:col>
                    <xdr:colOff>171450</xdr:colOff>
                    <xdr:row>5</xdr:row>
                    <xdr:rowOff>9525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51"/>
  <dimension ref="A1:O92"/>
  <sheetViews>
    <sheetView showGridLines="0" zoomScaleNormal="100" workbookViewId="0">
      <selection sqref="A1:J1"/>
    </sheetView>
  </sheetViews>
  <sheetFormatPr baseColWidth="10" defaultRowHeight="12.75" x14ac:dyDescent="0.2"/>
  <cols>
    <col min="1" max="1" width="26.75" style="52" customWidth="1"/>
    <col min="2" max="2" width="10.625" style="52" customWidth="1"/>
    <col min="3" max="10" width="9.375" style="52" customWidth="1"/>
    <col min="11" max="11" width="10.625" style="52" customWidth="1"/>
    <col min="12" max="15" width="7" style="52" bestFit="1" customWidth="1"/>
    <col min="16" max="16" width="15.875" style="52" customWidth="1"/>
    <col min="17" max="248" width="11" style="52"/>
    <col min="249" max="249" width="21.5" style="52" customWidth="1"/>
    <col min="250" max="250" width="6.75" style="52" customWidth="1"/>
    <col min="251" max="254" width="7.375" style="52" customWidth="1"/>
    <col min="255" max="255" width="0.625" style="52" customWidth="1"/>
    <col min="256" max="259" width="7.375" style="52" customWidth="1"/>
    <col min="260" max="261" width="11" style="52"/>
    <col min="262" max="270" width="15.875" style="52" customWidth="1"/>
    <col min="271" max="504" width="11" style="52"/>
    <col min="505" max="505" width="21.5" style="52" customWidth="1"/>
    <col min="506" max="506" width="6.75" style="52" customWidth="1"/>
    <col min="507" max="510" width="7.375" style="52" customWidth="1"/>
    <col min="511" max="511" width="0.625" style="52" customWidth="1"/>
    <col min="512" max="515" width="7.375" style="52" customWidth="1"/>
    <col min="516" max="517" width="11" style="52"/>
    <col min="518" max="526" width="15.875" style="52" customWidth="1"/>
    <col min="527" max="760" width="11" style="52"/>
    <col min="761" max="761" width="21.5" style="52" customWidth="1"/>
    <col min="762" max="762" width="6.75" style="52" customWidth="1"/>
    <col min="763" max="766" width="7.375" style="52" customWidth="1"/>
    <col min="767" max="767" width="0.625" style="52" customWidth="1"/>
    <col min="768" max="771" width="7.375" style="52" customWidth="1"/>
    <col min="772" max="773" width="11" style="52"/>
    <col min="774" max="782" width="15.875" style="52" customWidth="1"/>
    <col min="783" max="1016" width="11" style="52"/>
    <col min="1017" max="1017" width="21.5" style="52" customWidth="1"/>
    <col min="1018" max="1018" width="6.75" style="52" customWidth="1"/>
    <col min="1019" max="1022" width="7.375" style="52" customWidth="1"/>
    <col min="1023" max="1023" width="0.625" style="52" customWidth="1"/>
    <col min="1024" max="1027" width="7.375" style="52" customWidth="1"/>
    <col min="1028" max="1029" width="11" style="52"/>
    <col min="1030" max="1038" width="15.875" style="52" customWidth="1"/>
    <col min="1039" max="1272" width="11" style="52"/>
    <col min="1273" max="1273" width="21.5" style="52" customWidth="1"/>
    <col min="1274" max="1274" width="6.75" style="52" customWidth="1"/>
    <col min="1275" max="1278" width="7.375" style="52" customWidth="1"/>
    <col min="1279" max="1279" width="0.625" style="52" customWidth="1"/>
    <col min="1280" max="1283" width="7.375" style="52" customWidth="1"/>
    <col min="1284" max="1285" width="11" style="52"/>
    <col min="1286" max="1294" width="15.875" style="52" customWidth="1"/>
    <col min="1295" max="1528" width="11" style="52"/>
    <col min="1529" max="1529" width="21.5" style="52" customWidth="1"/>
    <col min="1530" max="1530" width="6.75" style="52" customWidth="1"/>
    <col min="1531" max="1534" width="7.375" style="52" customWidth="1"/>
    <col min="1535" max="1535" width="0.625" style="52" customWidth="1"/>
    <col min="1536" max="1539" width="7.375" style="52" customWidth="1"/>
    <col min="1540" max="1541" width="11" style="52"/>
    <col min="1542" max="1550" width="15.875" style="52" customWidth="1"/>
    <col min="1551" max="1784" width="11" style="52"/>
    <col min="1785" max="1785" width="21.5" style="52" customWidth="1"/>
    <col min="1786" max="1786" width="6.75" style="52" customWidth="1"/>
    <col min="1787" max="1790" width="7.375" style="52" customWidth="1"/>
    <col min="1791" max="1791" width="0.625" style="52" customWidth="1"/>
    <col min="1792" max="1795" width="7.375" style="52" customWidth="1"/>
    <col min="1796" max="1797" width="11" style="52"/>
    <col min="1798" max="1806" width="15.875" style="52" customWidth="1"/>
    <col min="1807" max="2040" width="11" style="52"/>
    <col min="2041" max="2041" width="21.5" style="52" customWidth="1"/>
    <col min="2042" max="2042" width="6.75" style="52" customWidth="1"/>
    <col min="2043" max="2046" width="7.375" style="52" customWidth="1"/>
    <col min="2047" max="2047" width="0.625" style="52" customWidth="1"/>
    <col min="2048" max="2051" width="7.375" style="52" customWidth="1"/>
    <col min="2052" max="2053" width="11" style="52"/>
    <col min="2054" max="2062" width="15.875" style="52" customWidth="1"/>
    <col min="2063" max="2296" width="11" style="52"/>
    <col min="2297" max="2297" width="21.5" style="52" customWidth="1"/>
    <col min="2298" max="2298" width="6.75" style="52" customWidth="1"/>
    <col min="2299" max="2302" width="7.375" style="52" customWidth="1"/>
    <col min="2303" max="2303" width="0.625" style="52" customWidth="1"/>
    <col min="2304" max="2307" width="7.375" style="52" customWidth="1"/>
    <col min="2308" max="2309" width="11" style="52"/>
    <col min="2310" max="2318" width="15.875" style="52" customWidth="1"/>
    <col min="2319" max="2552" width="11" style="52"/>
    <col min="2553" max="2553" width="21.5" style="52" customWidth="1"/>
    <col min="2554" max="2554" width="6.75" style="52" customWidth="1"/>
    <col min="2555" max="2558" width="7.375" style="52" customWidth="1"/>
    <col min="2559" max="2559" width="0.625" style="52" customWidth="1"/>
    <col min="2560" max="2563" width="7.375" style="52" customWidth="1"/>
    <col min="2564" max="2565" width="11" style="52"/>
    <col min="2566" max="2574" width="15.875" style="52" customWidth="1"/>
    <col min="2575" max="2808" width="11" style="52"/>
    <col min="2809" max="2809" width="21.5" style="52" customWidth="1"/>
    <col min="2810" max="2810" width="6.75" style="52" customWidth="1"/>
    <col min="2811" max="2814" width="7.375" style="52" customWidth="1"/>
    <col min="2815" max="2815" width="0.625" style="52" customWidth="1"/>
    <col min="2816" max="2819" width="7.375" style="52" customWidth="1"/>
    <col min="2820" max="2821" width="11" style="52"/>
    <col min="2822" max="2830" width="15.875" style="52" customWidth="1"/>
    <col min="2831" max="3064" width="11" style="52"/>
    <col min="3065" max="3065" width="21.5" style="52" customWidth="1"/>
    <col min="3066" max="3066" width="6.75" style="52" customWidth="1"/>
    <col min="3067" max="3070" width="7.375" style="52" customWidth="1"/>
    <col min="3071" max="3071" width="0.625" style="52" customWidth="1"/>
    <col min="3072" max="3075" width="7.375" style="52" customWidth="1"/>
    <col min="3076" max="3077" width="11" style="52"/>
    <col min="3078" max="3086" width="15.875" style="52" customWidth="1"/>
    <col min="3087" max="3320" width="11" style="52"/>
    <col min="3321" max="3321" width="21.5" style="52" customWidth="1"/>
    <col min="3322" max="3322" width="6.75" style="52" customWidth="1"/>
    <col min="3323" max="3326" width="7.375" style="52" customWidth="1"/>
    <col min="3327" max="3327" width="0.625" style="52" customWidth="1"/>
    <col min="3328" max="3331" width="7.375" style="52" customWidth="1"/>
    <col min="3332" max="3333" width="11" style="52"/>
    <col min="3334" max="3342" width="15.875" style="52" customWidth="1"/>
    <col min="3343" max="3576" width="11" style="52"/>
    <col min="3577" max="3577" width="21.5" style="52" customWidth="1"/>
    <col min="3578" max="3578" width="6.75" style="52" customWidth="1"/>
    <col min="3579" max="3582" width="7.375" style="52" customWidth="1"/>
    <col min="3583" max="3583" width="0.625" style="52" customWidth="1"/>
    <col min="3584" max="3587" width="7.375" style="52" customWidth="1"/>
    <col min="3588" max="3589" width="11" style="52"/>
    <col min="3590" max="3598" width="15.875" style="52" customWidth="1"/>
    <col min="3599" max="3832" width="11" style="52"/>
    <col min="3833" max="3833" width="21.5" style="52" customWidth="1"/>
    <col min="3834" max="3834" width="6.75" style="52" customWidth="1"/>
    <col min="3835" max="3838" width="7.375" style="52" customWidth="1"/>
    <col min="3839" max="3839" width="0.625" style="52" customWidth="1"/>
    <col min="3840" max="3843" width="7.375" style="52" customWidth="1"/>
    <col min="3844" max="3845" width="11" style="52"/>
    <col min="3846" max="3854" width="15.875" style="52" customWidth="1"/>
    <col min="3855" max="4088" width="11" style="52"/>
    <col min="4089" max="4089" width="21.5" style="52" customWidth="1"/>
    <col min="4090" max="4090" width="6.75" style="52" customWidth="1"/>
    <col min="4091" max="4094" width="7.375" style="52" customWidth="1"/>
    <col min="4095" max="4095" width="0.625" style="52" customWidth="1"/>
    <col min="4096" max="4099" width="7.375" style="52" customWidth="1"/>
    <col min="4100" max="4101" width="11" style="52"/>
    <col min="4102" max="4110" width="15.875" style="52" customWidth="1"/>
    <col min="4111" max="4344" width="11" style="52"/>
    <col min="4345" max="4345" width="21.5" style="52" customWidth="1"/>
    <col min="4346" max="4346" width="6.75" style="52" customWidth="1"/>
    <col min="4347" max="4350" width="7.375" style="52" customWidth="1"/>
    <col min="4351" max="4351" width="0.625" style="52" customWidth="1"/>
    <col min="4352" max="4355" width="7.375" style="52" customWidth="1"/>
    <col min="4356" max="4357" width="11" style="52"/>
    <col min="4358" max="4366" width="15.875" style="52" customWidth="1"/>
    <col min="4367" max="4600" width="11" style="52"/>
    <col min="4601" max="4601" width="21.5" style="52" customWidth="1"/>
    <col min="4602" max="4602" width="6.75" style="52" customWidth="1"/>
    <col min="4603" max="4606" width="7.375" style="52" customWidth="1"/>
    <col min="4607" max="4607" width="0.625" style="52" customWidth="1"/>
    <col min="4608" max="4611" width="7.375" style="52" customWidth="1"/>
    <col min="4612" max="4613" width="11" style="52"/>
    <col min="4614" max="4622" width="15.875" style="52" customWidth="1"/>
    <col min="4623" max="4856" width="11" style="52"/>
    <col min="4857" max="4857" width="21.5" style="52" customWidth="1"/>
    <col min="4858" max="4858" width="6.75" style="52" customWidth="1"/>
    <col min="4859" max="4862" width="7.375" style="52" customWidth="1"/>
    <col min="4863" max="4863" width="0.625" style="52" customWidth="1"/>
    <col min="4864" max="4867" width="7.375" style="52" customWidth="1"/>
    <col min="4868" max="4869" width="11" style="52"/>
    <col min="4870" max="4878" width="15.875" style="52" customWidth="1"/>
    <col min="4879" max="5112" width="11" style="52"/>
    <col min="5113" max="5113" width="21.5" style="52" customWidth="1"/>
    <col min="5114" max="5114" width="6.75" style="52" customWidth="1"/>
    <col min="5115" max="5118" width="7.375" style="52" customWidth="1"/>
    <col min="5119" max="5119" width="0.625" style="52" customWidth="1"/>
    <col min="5120" max="5123" width="7.375" style="52" customWidth="1"/>
    <col min="5124" max="5125" width="11" style="52"/>
    <col min="5126" max="5134" width="15.875" style="52" customWidth="1"/>
    <col min="5135" max="5368" width="11" style="52"/>
    <col min="5369" max="5369" width="21.5" style="52" customWidth="1"/>
    <col min="5370" max="5370" width="6.75" style="52" customWidth="1"/>
    <col min="5371" max="5374" width="7.375" style="52" customWidth="1"/>
    <col min="5375" max="5375" width="0.625" style="52" customWidth="1"/>
    <col min="5376" max="5379" width="7.375" style="52" customWidth="1"/>
    <col min="5380" max="5381" width="11" style="52"/>
    <col min="5382" max="5390" width="15.875" style="52" customWidth="1"/>
    <col min="5391" max="5624" width="11" style="52"/>
    <col min="5625" max="5625" width="21.5" style="52" customWidth="1"/>
    <col min="5626" max="5626" width="6.75" style="52" customWidth="1"/>
    <col min="5627" max="5630" width="7.375" style="52" customWidth="1"/>
    <col min="5631" max="5631" width="0.625" style="52" customWidth="1"/>
    <col min="5632" max="5635" width="7.375" style="52" customWidth="1"/>
    <col min="5636" max="5637" width="11" style="52"/>
    <col min="5638" max="5646" width="15.875" style="52" customWidth="1"/>
    <col min="5647" max="5880" width="11" style="52"/>
    <col min="5881" max="5881" width="21.5" style="52" customWidth="1"/>
    <col min="5882" max="5882" width="6.75" style="52" customWidth="1"/>
    <col min="5883" max="5886" width="7.375" style="52" customWidth="1"/>
    <col min="5887" max="5887" width="0.625" style="52" customWidth="1"/>
    <col min="5888" max="5891" width="7.375" style="52" customWidth="1"/>
    <col min="5892" max="5893" width="11" style="52"/>
    <col min="5894" max="5902" width="15.875" style="52" customWidth="1"/>
    <col min="5903" max="6136" width="11" style="52"/>
    <col min="6137" max="6137" width="21.5" style="52" customWidth="1"/>
    <col min="6138" max="6138" width="6.75" style="52" customWidth="1"/>
    <col min="6139" max="6142" width="7.375" style="52" customWidth="1"/>
    <col min="6143" max="6143" width="0.625" style="52" customWidth="1"/>
    <col min="6144" max="6147" width="7.375" style="52" customWidth="1"/>
    <col min="6148" max="6149" width="11" style="52"/>
    <col min="6150" max="6158" width="15.875" style="52" customWidth="1"/>
    <col min="6159" max="6392" width="11" style="52"/>
    <col min="6393" max="6393" width="21.5" style="52" customWidth="1"/>
    <col min="6394" max="6394" width="6.75" style="52" customWidth="1"/>
    <col min="6395" max="6398" width="7.375" style="52" customWidth="1"/>
    <col min="6399" max="6399" width="0.625" style="52" customWidth="1"/>
    <col min="6400" max="6403" width="7.375" style="52" customWidth="1"/>
    <col min="6404" max="6405" width="11" style="52"/>
    <col min="6406" max="6414" width="15.875" style="52" customWidth="1"/>
    <col min="6415" max="6648" width="11" style="52"/>
    <col min="6649" max="6649" width="21.5" style="52" customWidth="1"/>
    <col min="6650" max="6650" width="6.75" style="52" customWidth="1"/>
    <col min="6651" max="6654" width="7.375" style="52" customWidth="1"/>
    <col min="6655" max="6655" width="0.625" style="52" customWidth="1"/>
    <col min="6656" max="6659" width="7.375" style="52" customWidth="1"/>
    <col min="6660" max="6661" width="11" style="52"/>
    <col min="6662" max="6670" width="15.875" style="52" customWidth="1"/>
    <col min="6671" max="6904" width="11" style="52"/>
    <col min="6905" max="6905" width="21.5" style="52" customWidth="1"/>
    <col min="6906" max="6906" width="6.75" style="52" customWidth="1"/>
    <col min="6907" max="6910" width="7.375" style="52" customWidth="1"/>
    <col min="6911" max="6911" width="0.625" style="52" customWidth="1"/>
    <col min="6912" max="6915" width="7.375" style="52" customWidth="1"/>
    <col min="6916" max="6917" width="11" style="52"/>
    <col min="6918" max="6926" width="15.875" style="52" customWidth="1"/>
    <col min="6927" max="7160" width="11" style="52"/>
    <col min="7161" max="7161" width="21.5" style="52" customWidth="1"/>
    <col min="7162" max="7162" width="6.75" style="52" customWidth="1"/>
    <col min="7163" max="7166" width="7.375" style="52" customWidth="1"/>
    <col min="7167" max="7167" width="0.625" style="52" customWidth="1"/>
    <col min="7168" max="7171" width="7.375" style="52" customWidth="1"/>
    <col min="7172" max="7173" width="11" style="52"/>
    <col min="7174" max="7182" width="15.875" style="52" customWidth="1"/>
    <col min="7183" max="7416" width="11" style="52"/>
    <col min="7417" max="7417" width="21.5" style="52" customWidth="1"/>
    <col min="7418" max="7418" width="6.75" style="52" customWidth="1"/>
    <col min="7419" max="7422" width="7.375" style="52" customWidth="1"/>
    <col min="7423" max="7423" width="0.625" style="52" customWidth="1"/>
    <col min="7424" max="7427" width="7.375" style="52" customWidth="1"/>
    <col min="7428" max="7429" width="11" style="52"/>
    <col min="7430" max="7438" width="15.875" style="52" customWidth="1"/>
    <col min="7439" max="7672" width="11" style="52"/>
    <col min="7673" max="7673" width="21.5" style="52" customWidth="1"/>
    <col min="7674" max="7674" width="6.75" style="52" customWidth="1"/>
    <col min="7675" max="7678" width="7.375" style="52" customWidth="1"/>
    <col min="7679" max="7679" width="0.625" style="52" customWidth="1"/>
    <col min="7680" max="7683" width="7.375" style="52" customWidth="1"/>
    <col min="7684" max="7685" width="11" style="52"/>
    <col min="7686" max="7694" width="15.875" style="52" customWidth="1"/>
    <col min="7695" max="7928" width="11" style="52"/>
    <col min="7929" max="7929" width="21.5" style="52" customWidth="1"/>
    <col min="7930" max="7930" width="6.75" style="52" customWidth="1"/>
    <col min="7931" max="7934" width="7.375" style="52" customWidth="1"/>
    <col min="7935" max="7935" width="0.625" style="52" customWidth="1"/>
    <col min="7936" max="7939" width="7.375" style="52" customWidth="1"/>
    <col min="7940" max="7941" width="11" style="52"/>
    <col min="7942" max="7950" width="15.875" style="52" customWidth="1"/>
    <col min="7951" max="8184" width="11" style="52"/>
    <col min="8185" max="8185" width="21.5" style="52" customWidth="1"/>
    <col min="8186" max="8186" width="6.75" style="52" customWidth="1"/>
    <col min="8187" max="8190" width="7.375" style="52" customWidth="1"/>
    <col min="8191" max="8191" width="0.625" style="52" customWidth="1"/>
    <col min="8192" max="8195" width="7.375" style="52" customWidth="1"/>
    <col min="8196" max="8197" width="11" style="52"/>
    <col min="8198" max="8206" width="15.875" style="52" customWidth="1"/>
    <col min="8207" max="8440" width="11" style="52"/>
    <col min="8441" max="8441" width="21.5" style="52" customWidth="1"/>
    <col min="8442" max="8442" width="6.75" style="52" customWidth="1"/>
    <col min="8443" max="8446" width="7.375" style="52" customWidth="1"/>
    <col min="8447" max="8447" width="0.625" style="52" customWidth="1"/>
    <col min="8448" max="8451" width="7.375" style="52" customWidth="1"/>
    <col min="8452" max="8453" width="11" style="52"/>
    <col min="8454" max="8462" width="15.875" style="52" customWidth="1"/>
    <col min="8463" max="8696" width="11" style="52"/>
    <col min="8697" max="8697" width="21.5" style="52" customWidth="1"/>
    <col min="8698" max="8698" width="6.75" style="52" customWidth="1"/>
    <col min="8699" max="8702" width="7.375" style="52" customWidth="1"/>
    <col min="8703" max="8703" width="0.625" style="52" customWidth="1"/>
    <col min="8704" max="8707" width="7.375" style="52" customWidth="1"/>
    <col min="8708" max="8709" width="11" style="52"/>
    <col min="8710" max="8718" width="15.875" style="52" customWidth="1"/>
    <col min="8719" max="8952" width="11" style="52"/>
    <col min="8953" max="8953" width="21.5" style="52" customWidth="1"/>
    <col min="8954" max="8954" width="6.75" style="52" customWidth="1"/>
    <col min="8955" max="8958" width="7.375" style="52" customWidth="1"/>
    <col min="8959" max="8959" width="0.625" style="52" customWidth="1"/>
    <col min="8960" max="8963" width="7.375" style="52" customWidth="1"/>
    <col min="8964" max="8965" width="11" style="52"/>
    <col min="8966" max="8974" width="15.875" style="52" customWidth="1"/>
    <col min="8975" max="9208" width="11" style="52"/>
    <col min="9209" max="9209" width="21.5" style="52" customWidth="1"/>
    <col min="9210" max="9210" width="6.75" style="52" customWidth="1"/>
    <col min="9211" max="9214" width="7.375" style="52" customWidth="1"/>
    <col min="9215" max="9215" width="0.625" style="52" customWidth="1"/>
    <col min="9216" max="9219" width="7.375" style="52" customWidth="1"/>
    <col min="9220" max="9221" width="11" style="52"/>
    <col min="9222" max="9230" width="15.875" style="52" customWidth="1"/>
    <col min="9231" max="9464" width="11" style="52"/>
    <col min="9465" max="9465" width="21.5" style="52" customWidth="1"/>
    <col min="9466" max="9466" width="6.75" style="52" customWidth="1"/>
    <col min="9467" max="9470" width="7.375" style="52" customWidth="1"/>
    <col min="9471" max="9471" width="0.625" style="52" customWidth="1"/>
    <col min="9472" max="9475" width="7.375" style="52" customWidth="1"/>
    <col min="9476" max="9477" width="11" style="52"/>
    <col min="9478" max="9486" width="15.875" style="52" customWidth="1"/>
    <col min="9487" max="9720" width="11" style="52"/>
    <col min="9721" max="9721" width="21.5" style="52" customWidth="1"/>
    <col min="9722" max="9722" width="6.75" style="52" customWidth="1"/>
    <col min="9723" max="9726" width="7.375" style="52" customWidth="1"/>
    <col min="9727" max="9727" width="0.625" style="52" customWidth="1"/>
    <col min="9728" max="9731" width="7.375" style="52" customWidth="1"/>
    <col min="9732" max="9733" width="11" style="52"/>
    <col min="9734" max="9742" width="15.875" style="52" customWidth="1"/>
    <col min="9743" max="9976" width="11" style="52"/>
    <col min="9977" max="9977" width="21.5" style="52" customWidth="1"/>
    <col min="9978" max="9978" width="6.75" style="52" customWidth="1"/>
    <col min="9979" max="9982" width="7.375" style="52" customWidth="1"/>
    <col min="9983" max="9983" width="0.625" style="52" customWidth="1"/>
    <col min="9984" max="9987" width="7.375" style="52" customWidth="1"/>
    <col min="9988" max="9989" width="11" style="52"/>
    <col min="9990" max="9998" width="15.875" style="52" customWidth="1"/>
    <col min="9999" max="10232" width="11" style="52"/>
    <col min="10233" max="10233" width="21.5" style="52" customWidth="1"/>
    <col min="10234" max="10234" width="6.75" style="52" customWidth="1"/>
    <col min="10235" max="10238" width="7.375" style="52" customWidth="1"/>
    <col min="10239" max="10239" width="0.625" style="52" customWidth="1"/>
    <col min="10240" max="10243" width="7.375" style="52" customWidth="1"/>
    <col min="10244" max="10245" width="11" style="52"/>
    <col min="10246" max="10254" width="15.875" style="52" customWidth="1"/>
    <col min="10255" max="10488" width="11" style="52"/>
    <col min="10489" max="10489" width="21.5" style="52" customWidth="1"/>
    <col min="10490" max="10490" width="6.75" style="52" customWidth="1"/>
    <col min="10491" max="10494" width="7.375" style="52" customWidth="1"/>
    <col min="10495" max="10495" width="0.625" style="52" customWidth="1"/>
    <col min="10496" max="10499" width="7.375" style="52" customWidth="1"/>
    <col min="10500" max="10501" width="11" style="52"/>
    <col min="10502" max="10510" width="15.875" style="52" customWidth="1"/>
    <col min="10511" max="10744" width="11" style="52"/>
    <col min="10745" max="10745" width="21.5" style="52" customWidth="1"/>
    <col min="10746" max="10746" width="6.75" style="52" customWidth="1"/>
    <col min="10747" max="10750" width="7.375" style="52" customWidth="1"/>
    <col min="10751" max="10751" width="0.625" style="52" customWidth="1"/>
    <col min="10752" max="10755" width="7.375" style="52" customWidth="1"/>
    <col min="10756" max="10757" width="11" style="52"/>
    <col min="10758" max="10766" width="15.875" style="52" customWidth="1"/>
    <col min="10767" max="11000" width="11" style="52"/>
    <col min="11001" max="11001" width="21.5" style="52" customWidth="1"/>
    <col min="11002" max="11002" width="6.75" style="52" customWidth="1"/>
    <col min="11003" max="11006" width="7.375" style="52" customWidth="1"/>
    <col min="11007" max="11007" width="0.625" style="52" customWidth="1"/>
    <col min="11008" max="11011" width="7.375" style="52" customWidth="1"/>
    <col min="11012" max="11013" width="11" style="52"/>
    <col min="11014" max="11022" width="15.875" style="52" customWidth="1"/>
    <col min="11023" max="11256" width="11" style="52"/>
    <col min="11257" max="11257" width="21.5" style="52" customWidth="1"/>
    <col min="11258" max="11258" width="6.75" style="52" customWidth="1"/>
    <col min="11259" max="11262" width="7.375" style="52" customWidth="1"/>
    <col min="11263" max="11263" width="0.625" style="52" customWidth="1"/>
    <col min="11264" max="11267" width="7.375" style="52" customWidth="1"/>
    <col min="11268" max="11269" width="11" style="52"/>
    <col min="11270" max="11278" width="15.875" style="52" customWidth="1"/>
    <col min="11279" max="11512" width="11" style="52"/>
    <col min="11513" max="11513" width="21.5" style="52" customWidth="1"/>
    <col min="11514" max="11514" width="6.75" style="52" customWidth="1"/>
    <col min="11515" max="11518" width="7.375" style="52" customWidth="1"/>
    <col min="11519" max="11519" width="0.625" style="52" customWidth="1"/>
    <col min="11520" max="11523" width="7.375" style="52" customWidth="1"/>
    <col min="11524" max="11525" width="11" style="52"/>
    <col min="11526" max="11534" width="15.875" style="52" customWidth="1"/>
    <col min="11535" max="11768" width="11" style="52"/>
    <col min="11769" max="11769" width="21.5" style="52" customWidth="1"/>
    <col min="11770" max="11770" width="6.75" style="52" customWidth="1"/>
    <col min="11771" max="11774" width="7.375" style="52" customWidth="1"/>
    <col min="11775" max="11775" width="0.625" style="52" customWidth="1"/>
    <col min="11776" max="11779" width="7.375" style="52" customWidth="1"/>
    <col min="11780" max="11781" width="11" style="52"/>
    <col min="11782" max="11790" width="15.875" style="52" customWidth="1"/>
    <col min="11791" max="12024" width="11" style="52"/>
    <col min="12025" max="12025" width="21.5" style="52" customWidth="1"/>
    <col min="12026" max="12026" width="6.75" style="52" customWidth="1"/>
    <col min="12027" max="12030" width="7.375" style="52" customWidth="1"/>
    <col min="12031" max="12031" width="0.625" style="52" customWidth="1"/>
    <col min="12032" max="12035" width="7.375" style="52" customWidth="1"/>
    <col min="12036" max="12037" width="11" style="52"/>
    <col min="12038" max="12046" width="15.875" style="52" customWidth="1"/>
    <col min="12047" max="12280" width="11" style="52"/>
    <col min="12281" max="12281" width="21.5" style="52" customWidth="1"/>
    <col min="12282" max="12282" width="6.75" style="52" customWidth="1"/>
    <col min="12283" max="12286" width="7.375" style="52" customWidth="1"/>
    <col min="12287" max="12287" width="0.625" style="52" customWidth="1"/>
    <col min="12288" max="12291" width="7.375" style="52" customWidth="1"/>
    <col min="12292" max="12293" width="11" style="52"/>
    <col min="12294" max="12302" width="15.875" style="52" customWidth="1"/>
    <col min="12303" max="12536" width="11" style="52"/>
    <col min="12537" max="12537" width="21.5" style="52" customWidth="1"/>
    <col min="12538" max="12538" width="6.75" style="52" customWidth="1"/>
    <col min="12539" max="12542" width="7.375" style="52" customWidth="1"/>
    <col min="12543" max="12543" width="0.625" style="52" customWidth="1"/>
    <col min="12544" max="12547" width="7.375" style="52" customWidth="1"/>
    <col min="12548" max="12549" width="11" style="52"/>
    <col min="12550" max="12558" width="15.875" style="52" customWidth="1"/>
    <col min="12559" max="12792" width="11" style="52"/>
    <col min="12793" max="12793" width="21.5" style="52" customWidth="1"/>
    <col min="12794" max="12794" width="6.75" style="52" customWidth="1"/>
    <col min="12795" max="12798" width="7.375" style="52" customWidth="1"/>
    <col min="12799" max="12799" width="0.625" style="52" customWidth="1"/>
    <col min="12800" max="12803" width="7.375" style="52" customWidth="1"/>
    <col min="12804" max="12805" width="11" style="52"/>
    <col min="12806" max="12814" width="15.875" style="52" customWidth="1"/>
    <col min="12815" max="13048" width="11" style="52"/>
    <col min="13049" max="13049" width="21.5" style="52" customWidth="1"/>
    <col min="13050" max="13050" width="6.75" style="52" customWidth="1"/>
    <col min="13051" max="13054" width="7.375" style="52" customWidth="1"/>
    <col min="13055" max="13055" width="0.625" style="52" customWidth="1"/>
    <col min="13056" max="13059" width="7.375" style="52" customWidth="1"/>
    <col min="13060" max="13061" width="11" style="52"/>
    <col min="13062" max="13070" width="15.875" style="52" customWidth="1"/>
    <col min="13071" max="13304" width="11" style="52"/>
    <col min="13305" max="13305" width="21.5" style="52" customWidth="1"/>
    <col min="13306" max="13306" width="6.75" style="52" customWidth="1"/>
    <col min="13307" max="13310" width="7.375" style="52" customWidth="1"/>
    <col min="13311" max="13311" width="0.625" style="52" customWidth="1"/>
    <col min="13312" max="13315" width="7.375" style="52" customWidth="1"/>
    <col min="13316" max="13317" width="11" style="52"/>
    <col min="13318" max="13326" width="15.875" style="52" customWidth="1"/>
    <col min="13327" max="13560" width="11" style="52"/>
    <col min="13561" max="13561" width="21.5" style="52" customWidth="1"/>
    <col min="13562" max="13562" width="6.75" style="52" customWidth="1"/>
    <col min="13563" max="13566" width="7.375" style="52" customWidth="1"/>
    <col min="13567" max="13567" width="0.625" style="52" customWidth="1"/>
    <col min="13568" max="13571" width="7.375" style="52" customWidth="1"/>
    <col min="13572" max="13573" width="11" style="52"/>
    <col min="13574" max="13582" width="15.875" style="52" customWidth="1"/>
    <col min="13583" max="13816" width="11" style="52"/>
    <col min="13817" max="13817" width="21.5" style="52" customWidth="1"/>
    <col min="13818" max="13818" width="6.75" style="52" customWidth="1"/>
    <col min="13819" max="13822" width="7.375" style="52" customWidth="1"/>
    <col min="13823" max="13823" width="0.625" style="52" customWidth="1"/>
    <col min="13824" max="13827" width="7.375" style="52" customWidth="1"/>
    <col min="13828" max="13829" width="11" style="52"/>
    <col min="13830" max="13838" width="15.875" style="52" customWidth="1"/>
    <col min="13839" max="14072" width="11" style="52"/>
    <col min="14073" max="14073" width="21.5" style="52" customWidth="1"/>
    <col min="14074" max="14074" width="6.75" style="52" customWidth="1"/>
    <col min="14075" max="14078" width="7.375" style="52" customWidth="1"/>
    <col min="14079" max="14079" width="0.625" style="52" customWidth="1"/>
    <col min="14080" max="14083" width="7.375" style="52" customWidth="1"/>
    <col min="14084" max="14085" width="11" style="52"/>
    <col min="14086" max="14094" width="15.875" style="52" customWidth="1"/>
    <col min="14095" max="14328" width="11" style="52"/>
    <col min="14329" max="14329" width="21.5" style="52" customWidth="1"/>
    <col min="14330" max="14330" width="6.75" style="52" customWidth="1"/>
    <col min="14331" max="14334" width="7.375" style="52" customWidth="1"/>
    <col min="14335" max="14335" width="0.625" style="52" customWidth="1"/>
    <col min="14336" max="14339" width="7.375" style="52" customWidth="1"/>
    <col min="14340" max="14341" width="11" style="52"/>
    <col min="14342" max="14350" width="15.875" style="52" customWidth="1"/>
    <col min="14351" max="14584" width="11" style="52"/>
    <col min="14585" max="14585" width="21.5" style="52" customWidth="1"/>
    <col min="14586" max="14586" width="6.75" style="52" customWidth="1"/>
    <col min="14587" max="14590" width="7.375" style="52" customWidth="1"/>
    <col min="14591" max="14591" width="0.625" style="52" customWidth="1"/>
    <col min="14592" max="14595" width="7.375" style="52" customWidth="1"/>
    <col min="14596" max="14597" width="11" style="52"/>
    <col min="14598" max="14606" width="15.875" style="52" customWidth="1"/>
    <col min="14607" max="14840" width="11" style="52"/>
    <col min="14841" max="14841" width="21.5" style="52" customWidth="1"/>
    <col min="14842" max="14842" width="6.75" style="52" customWidth="1"/>
    <col min="14843" max="14846" width="7.375" style="52" customWidth="1"/>
    <col min="14847" max="14847" width="0.625" style="52" customWidth="1"/>
    <col min="14848" max="14851" width="7.375" style="52" customWidth="1"/>
    <col min="14852" max="14853" width="11" style="52"/>
    <col min="14854" max="14862" width="15.875" style="52" customWidth="1"/>
    <col min="14863" max="15096" width="11" style="52"/>
    <col min="15097" max="15097" width="21.5" style="52" customWidth="1"/>
    <col min="15098" max="15098" width="6.75" style="52" customWidth="1"/>
    <col min="15099" max="15102" width="7.375" style="52" customWidth="1"/>
    <col min="15103" max="15103" width="0.625" style="52" customWidth="1"/>
    <col min="15104" max="15107" width="7.375" style="52" customWidth="1"/>
    <col min="15108" max="15109" width="11" style="52"/>
    <col min="15110" max="15118" width="15.875" style="52" customWidth="1"/>
    <col min="15119" max="15352" width="11" style="52"/>
    <col min="15353" max="15353" width="21.5" style="52" customWidth="1"/>
    <col min="15354" max="15354" width="6.75" style="52" customWidth="1"/>
    <col min="15355" max="15358" width="7.375" style="52" customWidth="1"/>
    <col min="15359" max="15359" width="0.625" style="52" customWidth="1"/>
    <col min="15360" max="15363" width="7.375" style="52" customWidth="1"/>
    <col min="15364" max="15365" width="11" style="52"/>
    <col min="15366" max="15374" width="15.875" style="52" customWidth="1"/>
    <col min="15375" max="15608" width="11" style="52"/>
    <col min="15609" max="15609" width="21.5" style="52" customWidth="1"/>
    <col min="15610" max="15610" width="6.75" style="52" customWidth="1"/>
    <col min="15611" max="15614" width="7.375" style="52" customWidth="1"/>
    <col min="15615" max="15615" width="0.625" style="52" customWidth="1"/>
    <col min="15616" max="15619" width="7.375" style="52" customWidth="1"/>
    <col min="15620" max="15621" width="11" style="52"/>
    <col min="15622" max="15630" width="15.875" style="52" customWidth="1"/>
    <col min="15631" max="15864" width="11" style="52"/>
    <col min="15865" max="15865" width="21.5" style="52" customWidth="1"/>
    <col min="15866" max="15866" width="6.75" style="52" customWidth="1"/>
    <col min="15867" max="15870" width="7.375" style="52" customWidth="1"/>
    <col min="15871" max="15871" width="0.625" style="52" customWidth="1"/>
    <col min="15872" max="15875" width="7.375" style="52" customWidth="1"/>
    <col min="15876" max="15877" width="11" style="52"/>
    <col min="15878" max="15886" width="15.875" style="52" customWidth="1"/>
    <col min="15887" max="16120" width="11" style="52"/>
    <col min="16121" max="16121" width="21.5" style="52" customWidth="1"/>
    <col min="16122" max="16122" width="6.75" style="52" customWidth="1"/>
    <col min="16123" max="16126" width="7.375" style="52" customWidth="1"/>
    <col min="16127" max="16127" width="0.625" style="52" customWidth="1"/>
    <col min="16128" max="16131" width="7.375" style="52" customWidth="1"/>
    <col min="16132" max="16133" width="11" style="52"/>
    <col min="16134" max="16142" width="15.875" style="52" customWidth="1"/>
    <col min="16143" max="16384" width="11" style="52"/>
  </cols>
  <sheetData>
    <row r="1" spans="1:15" ht="12.95" customHeight="1" x14ac:dyDescent="0.2">
      <c r="A1" s="745" t="s">
        <v>77</v>
      </c>
      <c r="B1" s="745"/>
      <c r="C1" s="745"/>
      <c r="D1" s="745"/>
      <c r="E1" s="745"/>
      <c r="F1" s="745"/>
      <c r="G1" s="745"/>
      <c r="H1" s="745"/>
      <c r="I1" s="745"/>
      <c r="J1" s="745"/>
    </row>
    <row r="2" spans="1:15" ht="12.95" customHeight="1" x14ac:dyDescent="0.2">
      <c r="A2" s="804" t="s">
        <v>426</v>
      </c>
      <c r="B2" s="804"/>
      <c r="C2" s="804"/>
      <c r="D2" s="804"/>
      <c r="E2" s="804"/>
      <c r="F2" s="804"/>
      <c r="G2" s="804"/>
      <c r="H2" s="804"/>
      <c r="I2" s="804"/>
      <c r="J2" s="804"/>
    </row>
    <row r="3" spans="1:15" ht="12.95" customHeight="1" x14ac:dyDescent="0.2">
      <c r="A3" s="802" t="s">
        <v>138</v>
      </c>
      <c r="B3" s="803" t="s">
        <v>46</v>
      </c>
      <c r="C3" s="800" t="s">
        <v>262</v>
      </c>
      <c r="D3" s="800"/>
      <c r="E3" s="800"/>
      <c r="F3" s="800"/>
      <c r="G3" s="800"/>
      <c r="H3" s="800"/>
      <c r="I3" s="800"/>
      <c r="J3" s="800"/>
      <c r="L3" s="785" t="s">
        <v>298</v>
      </c>
      <c r="M3" s="785"/>
      <c r="N3" s="785"/>
      <c r="O3" s="785"/>
    </row>
    <row r="4" spans="1:15" ht="12.95" customHeight="1" x14ac:dyDescent="0.2">
      <c r="A4" s="802"/>
      <c r="B4" s="803"/>
      <c r="C4" s="800" t="s">
        <v>27</v>
      </c>
      <c r="D4" s="800"/>
      <c r="E4" s="800"/>
      <c r="F4" s="800"/>
      <c r="G4" s="800" t="s">
        <v>28</v>
      </c>
      <c r="H4" s="800"/>
      <c r="I4" s="800"/>
      <c r="J4" s="800"/>
      <c r="L4" s="785"/>
      <c r="M4" s="785"/>
      <c r="N4" s="785"/>
      <c r="O4" s="785"/>
    </row>
    <row r="5" spans="1:15" ht="12.95" customHeight="1" x14ac:dyDescent="0.2">
      <c r="A5" s="802"/>
      <c r="B5" s="803"/>
      <c r="C5" s="380">
        <v>2018</v>
      </c>
      <c r="D5" s="380">
        <v>2019</v>
      </c>
      <c r="E5" s="380">
        <v>2020</v>
      </c>
      <c r="F5" s="381">
        <v>2021</v>
      </c>
      <c r="G5" s="382">
        <v>2018</v>
      </c>
      <c r="H5" s="380">
        <v>2019</v>
      </c>
      <c r="I5" s="380">
        <v>2020</v>
      </c>
      <c r="J5" s="380">
        <v>2021</v>
      </c>
      <c r="L5" s="256">
        <v>2018</v>
      </c>
      <c r="M5" s="256">
        <v>2019</v>
      </c>
      <c r="N5" s="256">
        <v>2020</v>
      </c>
      <c r="O5" s="256">
        <v>2021</v>
      </c>
    </row>
    <row r="6" spans="1:15" ht="12.95" customHeight="1" x14ac:dyDescent="0.2">
      <c r="A6" s="98" t="s">
        <v>7</v>
      </c>
      <c r="B6" s="80">
        <v>2283</v>
      </c>
      <c r="C6" s="114">
        <v>12193.451790323785</v>
      </c>
      <c r="D6" s="114">
        <v>12632.036375518352</v>
      </c>
      <c r="E6" s="114">
        <v>10751.678694769598</v>
      </c>
      <c r="F6" s="114">
        <v>7992.5911929766926</v>
      </c>
      <c r="G6" s="114">
        <v>2500</v>
      </c>
      <c r="H6" s="114">
        <v>3482</v>
      </c>
      <c r="I6" s="114">
        <v>2635</v>
      </c>
      <c r="J6" s="114">
        <v>1960</v>
      </c>
      <c r="L6" s="228">
        <v>6.4549898886186272E-2</v>
      </c>
      <c r="M6" s="228">
        <v>0.11292615036727371</v>
      </c>
      <c r="N6" s="228">
        <v>5.5939910194104603E-2</v>
      </c>
      <c r="O6" s="228">
        <v>5.1407426280224169E-2</v>
      </c>
    </row>
    <row r="7" spans="1:15" ht="12.95" customHeight="1" x14ac:dyDescent="0.2">
      <c r="A7" s="383"/>
      <c r="B7" s="384" t="s">
        <v>78</v>
      </c>
      <c r="C7" s="385" t="s">
        <v>427</v>
      </c>
      <c r="D7" s="385" t="s">
        <v>428</v>
      </c>
      <c r="E7" s="385" t="s">
        <v>429</v>
      </c>
      <c r="F7" s="385" t="s">
        <v>430</v>
      </c>
      <c r="G7" s="385" t="s">
        <v>78</v>
      </c>
      <c r="H7" s="385" t="s">
        <v>78</v>
      </c>
      <c r="I7" s="385" t="s">
        <v>78</v>
      </c>
      <c r="J7" s="385" t="s">
        <v>78</v>
      </c>
      <c r="L7" s="386"/>
      <c r="M7" s="386"/>
      <c r="N7" s="386"/>
      <c r="O7" s="386"/>
    </row>
    <row r="8" spans="1:15" ht="12.95" customHeight="1" x14ac:dyDescent="0.2">
      <c r="A8" s="83" t="s">
        <v>139</v>
      </c>
      <c r="B8" s="76">
        <v>829</v>
      </c>
      <c r="C8" s="131">
        <v>12905.603165055092</v>
      </c>
      <c r="D8" s="131">
        <v>11111.300376024612</v>
      </c>
      <c r="E8" s="131">
        <v>10628.205939586169</v>
      </c>
      <c r="F8" s="131">
        <v>9384.6319210705897</v>
      </c>
      <c r="G8" s="131">
        <v>4276</v>
      </c>
      <c r="H8" s="131">
        <v>5162</v>
      </c>
      <c r="I8" s="131">
        <v>4198</v>
      </c>
      <c r="J8" s="131">
        <v>3690</v>
      </c>
      <c r="L8" s="168">
        <v>0.10876304684522195</v>
      </c>
      <c r="M8" s="168">
        <v>6.4118052240944565E-2</v>
      </c>
      <c r="N8" s="168">
        <v>6.0071926356504921E-2</v>
      </c>
      <c r="O8" s="168">
        <v>6.5590351500928581E-2</v>
      </c>
    </row>
    <row r="9" spans="1:15" ht="12.95" customHeight="1" x14ac:dyDescent="0.2">
      <c r="A9" s="387"/>
      <c r="B9" s="388" t="s">
        <v>78</v>
      </c>
      <c r="C9" s="389" t="s">
        <v>431</v>
      </c>
      <c r="D9" s="390" t="s">
        <v>432</v>
      </c>
      <c r="E9" s="390" t="s">
        <v>433</v>
      </c>
      <c r="F9" s="390" t="s">
        <v>434</v>
      </c>
      <c r="G9" s="390" t="s">
        <v>78</v>
      </c>
      <c r="H9" s="390" t="s">
        <v>78</v>
      </c>
      <c r="I9" s="390" t="s">
        <v>78</v>
      </c>
      <c r="J9" s="390" t="s">
        <v>78</v>
      </c>
      <c r="L9" s="386"/>
      <c r="M9" s="386"/>
      <c r="N9" s="386"/>
      <c r="O9" s="386"/>
    </row>
    <row r="10" spans="1:15" ht="12.95" customHeight="1" x14ac:dyDescent="0.2">
      <c r="A10" s="83" t="s">
        <v>140</v>
      </c>
      <c r="B10" s="76">
        <v>864</v>
      </c>
      <c r="C10" s="131">
        <v>20214.625454871628</v>
      </c>
      <c r="D10" s="131">
        <v>19899.616086930237</v>
      </c>
      <c r="E10" s="131">
        <v>18800.370922584014</v>
      </c>
      <c r="F10" s="131">
        <v>12218.200592913974</v>
      </c>
      <c r="G10" s="131">
        <v>5122</v>
      </c>
      <c r="H10" s="131">
        <v>5916</v>
      </c>
      <c r="I10" s="131">
        <v>6453</v>
      </c>
      <c r="J10" s="131">
        <v>3915</v>
      </c>
      <c r="L10" s="168">
        <v>7.7417854734350852E-2</v>
      </c>
      <c r="M10" s="168">
        <v>7.6194522040326756E-2</v>
      </c>
      <c r="N10" s="168">
        <v>7.8427095893900373E-2</v>
      </c>
      <c r="O10" s="168">
        <v>7.336497579393253E-2</v>
      </c>
    </row>
    <row r="11" spans="1:15" ht="12.95" customHeight="1" x14ac:dyDescent="0.2">
      <c r="A11" s="387"/>
      <c r="B11" s="388" t="s">
        <v>78</v>
      </c>
      <c r="C11" s="390" t="s">
        <v>435</v>
      </c>
      <c r="D11" s="390" t="s">
        <v>436</v>
      </c>
      <c r="E11" s="390" t="s">
        <v>437</v>
      </c>
      <c r="F11" s="390" t="s">
        <v>438</v>
      </c>
      <c r="G11" s="390" t="s">
        <v>78</v>
      </c>
      <c r="H11" s="390" t="s">
        <v>78</v>
      </c>
      <c r="I11" s="390" t="s">
        <v>78</v>
      </c>
      <c r="J11" s="390" t="s">
        <v>78</v>
      </c>
      <c r="L11" s="386"/>
      <c r="M11" s="386"/>
      <c r="N11" s="386"/>
      <c r="O11" s="386"/>
    </row>
    <row r="12" spans="1:15" ht="12.95" customHeight="1" x14ac:dyDescent="0.2">
      <c r="A12" s="805" t="s">
        <v>142</v>
      </c>
      <c r="B12" s="76">
        <v>579</v>
      </c>
      <c r="C12" s="131">
        <v>3363.1814634042094</v>
      </c>
      <c r="D12" s="131">
        <v>3949.2153629691466</v>
      </c>
      <c r="E12" s="131">
        <v>3309.9956703312919</v>
      </c>
      <c r="F12" s="131">
        <v>2375.8012658271732</v>
      </c>
      <c r="G12" s="131">
        <v>459</v>
      </c>
      <c r="H12" s="131">
        <v>917</v>
      </c>
      <c r="I12" s="131">
        <v>648</v>
      </c>
      <c r="J12" s="131">
        <v>268</v>
      </c>
      <c r="L12" s="168">
        <v>0.13333434026186558</v>
      </c>
      <c r="M12" s="168">
        <v>0.19397259023036642</v>
      </c>
      <c r="N12" s="168">
        <v>0.20889928582800146</v>
      </c>
      <c r="O12" s="168">
        <v>0.19605294873939744</v>
      </c>
    </row>
    <row r="13" spans="1:15" ht="12.95" customHeight="1" thickBot="1" x14ac:dyDescent="0.25">
      <c r="A13" s="806"/>
      <c r="B13" s="392" t="s">
        <v>78</v>
      </c>
      <c r="C13" s="393" t="s">
        <v>439</v>
      </c>
      <c r="D13" s="393" t="s">
        <v>433</v>
      </c>
      <c r="E13" s="393" t="s">
        <v>440</v>
      </c>
      <c r="F13" s="393" t="s">
        <v>441</v>
      </c>
      <c r="G13" s="393" t="s">
        <v>78</v>
      </c>
      <c r="H13" s="393" t="s">
        <v>78</v>
      </c>
      <c r="I13" s="393" t="s">
        <v>78</v>
      </c>
      <c r="J13" s="393" t="s">
        <v>78</v>
      </c>
      <c r="L13" s="391"/>
      <c r="M13" s="391"/>
      <c r="N13" s="391"/>
      <c r="O13" s="391"/>
    </row>
    <row r="14" spans="1:15" ht="51.95" customHeight="1" x14ac:dyDescent="0.2">
      <c r="A14" s="801" t="s">
        <v>292</v>
      </c>
      <c r="B14" s="801"/>
      <c r="C14" s="801"/>
      <c r="D14" s="801"/>
      <c r="E14" s="801"/>
      <c r="F14" s="801"/>
      <c r="G14" s="801"/>
      <c r="H14" s="801"/>
      <c r="I14" s="801"/>
      <c r="J14" s="801"/>
    </row>
    <row r="15" spans="1:15" ht="12.95" customHeight="1" x14ac:dyDescent="0.2">
      <c r="A15" s="788" t="s">
        <v>411</v>
      </c>
      <c r="B15" s="788"/>
      <c r="C15" s="788"/>
      <c r="D15" s="788"/>
      <c r="E15" s="788"/>
      <c r="F15" s="788"/>
      <c r="G15" s="788"/>
      <c r="H15" s="788"/>
      <c r="I15" s="788"/>
      <c r="J15" s="788"/>
    </row>
    <row r="16" spans="1:15" ht="13.5" customHeight="1" x14ac:dyDescent="0.2"/>
    <row r="17" s="52" customFormat="1" ht="13.5" customHeight="1" x14ac:dyDescent="0.2"/>
    <row r="18" s="52" customFormat="1" ht="13.5" customHeight="1" x14ac:dyDescent="0.2"/>
    <row r="19" s="52" customFormat="1" ht="13.5" customHeight="1" x14ac:dyDescent="0.2"/>
    <row r="20" s="52" customFormat="1" ht="13.5" customHeight="1" x14ac:dyDescent="0.2"/>
    <row r="21" s="52" customFormat="1" ht="13.5" customHeight="1" x14ac:dyDescent="0.2"/>
    <row r="22" s="52" customFormat="1" ht="13.5" customHeight="1" x14ac:dyDescent="0.2"/>
    <row r="23" s="52" customFormat="1" ht="13.5" customHeight="1" x14ac:dyDescent="0.2"/>
    <row r="24" s="52" customFormat="1" ht="13.5" customHeight="1" x14ac:dyDescent="0.2"/>
    <row r="25" s="52" customFormat="1" ht="13.5" customHeight="1" x14ac:dyDescent="0.2"/>
    <row r="26" s="52" customFormat="1" ht="13.5" customHeight="1" x14ac:dyDescent="0.2"/>
    <row r="27" s="52" customFormat="1" ht="13.5" customHeight="1" x14ac:dyDescent="0.2"/>
    <row r="28" s="52" customFormat="1" ht="13.5" customHeight="1" x14ac:dyDescent="0.2"/>
    <row r="29" s="52" customFormat="1" ht="13.5" customHeight="1" x14ac:dyDescent="0.2"/>
    <row r="30" s="52" customFormat="1" ht="13.5" customHeight="1" x14ac:dyDescent="0.2"/>
    <row r="31" s="52" customFormat="1" ht="13.5" customHeight="1" x14ac:dyDescent="0.2"/>
    <row r="32" s="52" customFormat="1" ht="13.5" customHeight="1" x14ac:dyDescent="0.2"/>
    <row r="33" s="52" customFormat="1" ht="13.5" customHeight="1" x14ac:dyDescent="0.2"/>
    <row r="34" s="52" customFormat="1" ht="13.5" customHeight="1" x14ac:dyDescent="0.2"/>
    <row r="35" s="52" customFormat="1" ht="13.5" customHeight="1" x14ac:dyDescent="0.2"/>
    <row r="36" s="52" customFormat="1" ht="13.5" customHeight="1" x14ac:dyDescent="0.2"/>
    <row r="37" s="52" customFormat="1" ht="13.5" customHeight="1" x14ac:dyDescent="0.2"/>
    <row r="38" s="52" customFormat="1" ht="13.5" customHeight="1" x14ac:dyDescent="0.2"/>
    <row r="39" s="52" customFormat="1" ht="13.5" customHeight="1" x14ac:dyDescent="0.2"/>
    <row r="40" s="52" customFormat="1" ht="13.5" customHeight="1" x14ac:dyDescent="0.2"/>
    <row r="41" s="52" customFormat="1" ht="13.5" customHeight="1" x14ac:dyDescent="0.2"/>
    <row r="42" s="52" customFormat="1" ht="13.5" customHeight="1" x14ac:dyDescent="0.2"/>
    <row r="43" s="52" customFormat="1" ht="13.5" customHeight="1" x14ac:dyDescent="0.2"/>
    <row r="44" s="52" customFormat="1" ht="13.5" customHeight="1" x14ac:dyDescent="0.2"/>
    <row r="45" s="52" customFormat="1" ht="13.5" customHeight="1" x14ac:dyDescent="0.2"/>
    <row r="46" s="52" customFormat="1" ht="13.5" customHeight="1" x14ac:dyDescent="0.2"/>
    <row r="47" s="52" customFormat="1" ht="13.5" customHeight="1" x14ac:dyDescent="0.2"/>
    <row r="48" s="52" customFormat="1" ht="13.5" customHeight="1" x14ac:dyDescent="0.2"/>
    <row r="49" s="52" customFormat="1" ht="13.5" customHeight="1" x14ac:dyDescent="0.2"/>
    <row r="50" s="52" customFormat="1" ht="13.5" customHeight="1" x14ac:dyDescent="0.2"/>
    <row r="51" s="52" customFormat="1" ht="13.5" customHeight="1" x14ac:dyDescent="0.2"/>
    <row r="52" s="52" customFormat="1" ht="13.5" customHeight="1" x14ac:dyDescent="0.2"/>
    <row r="53" s="52" customFormat="1" ht="13.5" customHeight="1" x14ac:dyDescent="0.2"/>
    <row r="54" s="52" customFormat="1" ht="13.5" customHeight="1" x14ac:dyDescent="0.2"/>
    <row r="55" s="52" customFormat="1" ht="13.5" customHeight="1" x14ac:dyDescent="0.2"/>
    <row r="56" s="52" customFormat="1" ht="13.5" customHeight="1" x14ac:dyDescent="0.2"/>
    <row r="57" s="52" customFormat="1" ht="13.5" customHeight="1" x14ac:dyDescent="0.2"/>
    <row r="58" s="52" customFormat="1" ht="13.5" customHeight="1" x14ac:dyDescent="0.2"/>
    <row r="59" s="52" customFormat="1" ht="13.5" customHeight="1" x14ac:dyDescent="0.2"/>
    <row r="60" s="52" customFormat="1" ht="13.5" customHeight="1" x14ac:dyDescent="0.2"/>
    <row r="61" s="52" customFormat="1" ht="13.5" customHeight="1" x14ac:dyDescent="0.2"/>
    <row r="62" s="52" customFormat="1" ht="13.5" customHeight="1" x14ac:dyDescent="0.2"/>
    <row r="63" s="52" customFormat="1" ht="13.5" customHeight="1" x14ac:dyDescent="0.2"/>
    <row r="64" s="52" customFormat="1" ht="13.5" customHeight="1" x14ac:dyDescent="0.2"/>
    <row r="65" s="52" customFormat="1" ht="13.5" customHeight="1" x14ac:dyDescent="0.2"/>
    <row r="66" s="52" customFormat="1" ht="13.5" customHeight="1" x14ac:dyDescent="0.2"/>
    <row r="67" s="52" customFormat="1" ht="13.5" customHeight="1" x14ac:dyDescent="0.2"/>
    <row r="68" s="52" customFormat="1" ht="13.5" customHeight="1" x14ac:dyDescent="0.2"/>
    <row r="69" s="52" customFormat="1" ht="13.5" customHeight="1" x14ac:dyDescent="0.2"/>
    <row r="70" s="52" customFormat="1" ht="13.5" customHeight="1" x14ac:dyDescent="0.2"/>
    <row r="71" s="52" customFormat="1" ht="13.5" customHeight="1" x14ac:dyDescent="0.2"/>
    <row r="72" s="52" customFormat="1" ht="13.5" customHeight="1" x14ac:dyDescent="0.2"/>
    <row r="73" s="52" customFormat="1" ht="13.5" customHeight="1" x14ac:dyDescent="0.2"/>
    <row r="74" s="52" customFormat="1" ht="13.5" customHeight="1" x14ac:dyDescent="0.2"/>
    <row r="75" s="52" customFormat="1" ht="13.5" customHeight="1" x14ac:dyDescent="0.2"/>
    <row r="76" s="52" customFormat="1" ht="13.5" customHeight="1" x14ac:dyDescent="0.2"/>
    <row r="77" s="52" customFormat="1" ht="13.5" customHeight="1" x14ac:dyDescent="0.2"/>
    <row r="78" s="52" customFormat="1" ht="13.5" customHeight="1" x14ac:dyDescent="0.2"/>
    <row r="79" s="52" customFormat="1" ht="13.5" customHeight="1" x14ac:dyDescent="0.2"/>
    <row r="80" s="52" customFormat="1" ht="13.5" customHeight="1" x14ac:dyDescent="0.2"/>
    <row r="81" s="52" customFormat="1" ht="13.5" customHeight="1" x14ac:dyDescent="0.2"/>
    <row r="82" s="52" customFormat="1" ht="13.5" customHeight="1" x14ac:dyDescent="0.2"/>
    <row r="83" s="52" customFormat="1" ht="13.5" customHeight="1" x14ac:dyDescent="0.2"/>
    <row r="84" s="52" customFormat="1" ht="13.5" customHeight="1" x14ac:dyDescent="0.2"/>
    <row r="85" s="52" customFormat="1" ht="13.5" customHeight="1" x14ac:dyDescent="0.2"/>
    <row r="86" s="52" customFormat="1" ht="13.5" customHeight="1" x14ac:dyDescent="0.2"/>
    <row r="87" s="52" customFormat="1" ht="13.5" customHeight="1" x14ac:dyDescent="0.2"/>
    <row r="88" s="52" customFormat="1" ht="13.5" customHeight="1" x14ac:dyDescent="0.2"/>
    <row r="89" s="52" customFormat="1" ht="13.5" customHeight="1" x14ac:dyDescent="0.2"/>
    <row r="90" s="52" customFormat="1" ht="13.5" customHeight="1" x14ac:dyDescent="0.2"/>
    <row r="91" s="52" customFormat="1" ht="13.5" customHeight="1" x14ac:dyDescent="0.2"/>
    <row r="92" s="52" customFormat="1" ht="13.5" customHeight="1" x14ac:dyDescent="0.2"/>
  </sheetData>
  <mergeCells count="11">
    <mergeCell ref="A1:J1"/>
    <mergeCell ref="A3:A5"/>
    <mergeCell ref="B3:B5"/>
    <mergeCell ref="A2:J2"/>
    <mergeCell ref="A12:A13"/>
    <mergeCell ref="A15:J15"/>
    <mergeCell ref="C3:J3"/>
    <mergeCell ref="A14:J14"/>
    <mergeCell ref="L3:O4"/>
    <mergeCell ref="C4:F4"/>
    <mergeCell ref="G4:J4"/>
  </mergeCells>
  <conditionalFormatting sqref="L6:L13 C6:C13 G6:G13">
    <cfRule type="expression" dxfId="319" priority="13">
      <formula>$L6&gt;15%</formula>
    </cfRule>
  </conditionalFormatting>
  <conditionalFormatting sqref="M6:M13 D6:D13 H6:H13">
    <cfRule type="expression" dxfId="318" priority="12">
      <formula>$M6&gt;15%</formula>
    </cfRule>
  </conditionalFormatting>
  <conditionalFormatting sqref="N6:N13 E6:E13 I6:I13">
    <cfRule type="expression" dxfId="317" priority="11">
      <formula>$N6&gt;15%</formula>
    </cfRule>
  </conditionalFormatting>
  <conditionalFormatting sqref="O6:O13 F6:F13 J6:J13">
    <cfRule type="expression" dxfId="316" priority="10">
      <formula>$O6&gt;15%</formula>
    </cfRule>
  </conditionalFormatting>
  <conditionalFormatting sqref="C7:F7">
    <cfRule type="expression" dxfId="315" priority="9">
      <formula>L$6&gt;15%</formula>
    </cfRule>
  </conditionalFormatting>
  <conditionalFormatting sqref="C9:F9">
    <cfRule type="expression" dxfId="314" priority="8">
      <formula>L$8&gt;15%</formula>
    </cfRule>
  </conditionalFormatting>
  <conditionalFormatting sqref="C11:F11">
    <cfRule type="expression" dxfId="313" priority="7">
      <formula>L$10&gt;15%</formula>
    </cfRule>
  </conditionalFormatting>
  <conditionalFormatting sqref="C13:F13">
    <cfRule type="expression" dxfId="312" priority="6">
      <formula>L$12&gt;15%</formula>
    </cfRule>
  </conditionalFormatting>
  <conditionalFormatting sqref="B6:J13 L6:O13">
    <cfRule type="containsText" dxfId="311" priority="1" operator="containsText" text=".">
      <formula>NOT(ISERROR(SEARCH(".",B6)))</formula>
    </cfRule>
  </conditionalFormatting>
  <pageMargins left="0.7" right="0.7" top="0.78740157499999996" bottom="0.78740157499999996" header="0.3" footer="0.3"/>
  <ignoredErrors>
    <ignoredError sqref="C7:F13" numberStoredAsText="1"/>
  </ignoredError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52"/>
  <dimension ref="A1:AC89"/>
  <sheetViews>
    <sheetView zoomScaleNormal="100" workbookViewId="0">
      <selection sqref="A1:N1"/>
    </sheetView>
  </sheetViews>
  <sheetFormatPr baseColWidth="10" defaultColWidth="11" defaultRowHeight="12.75" x14ac:dyDescent="0.2"/>
  <cols>
    <col min="1" max="1" width="32.25" style="694" customWidth="1"/>
    <col min="2" max="2" width="9.125" style="66" customWidth="1"/>
    <col min="3" max="3" width="6.75" style="66" customWidth="1"/>
    <col min="4" max="4" width="6.75" style="695" customWidth="1"/>
    <col min="5" max="5" width="6.75" style="66" customWidth="1"/>
    <col min="6" max="6" width="6.75" style="695" customWidth="1"/>
    <col min="7" max="14" width="6.75" style="66" customWidth="1"/>
    <col min="15" max="15" width="10.625" style="66" customWidth="1"/>
    <col min="16" max="17" width="5.875" style="66" bestFit="1" customWidth="1"/>
    <col min="18" max="18" width="6.75" style="66" bestFit="1" customWidth="1"/>
    <col min="19" max="19" width="5.875" style="66" bestFit="1" customWidth="1"/>
    <col min="20" max="20" width="11" style="66"/>
    <col min="21" max="22" width="6.125" style="66" bestFit="1" customWidth="1"/>
    <col min="23" max="23" width="7" style="66" bestFit="1" customWidth="1"/>
    <col min="24" max="24" width="6.125" style="66" bestFit="1" customWidth="1"/>
    <col min="25" max="25" width="11" style="66"/>
    <col min="26" max="27" width="6.125" style="66" bestFit="1" customWidth="1"/>
    <col min="28" max="28" width="7" style="66" bestFit="1" customWidth="1"/>
    <col min="29" max="29" width="6.125" style="66" bestFit="1" customWidth="1"/>
    <col min="30" max="16384" width="11" style="66"/>
  </cols>
  <sheetData>
    <row r="1" spans="1:29" ht="12.95" customHeight="1" x14ac:dyDescent="0.2">
      <c r="A1" s="804" t="s">
        <v>79</v>
      </c>
      <c r="B1" s="804"/>
      <c r="C1" s="804"/>
      <c r="D1" s="804"/>
      <c r="E1" s="804"/>
      <c r="F1" s="804"/>
      <c r="G1" s="804"/>
      <c r="H1" s="804"/>
      <c r="I1" s="804"/>
      <c r="J1" s="804"/>
      <c r="K1" s="804"/>
      <c r="L1" s="804"/>
      <c r="M1" s="804"/>
      <c r="N1" s="804"/>
      <c r="O1" s="102"/>
      <c r="P1" s="102"/>
      <c r="Q1" s="102"/>
      <c r="R1" s="102"/>
      <c r="S1" s="102"/>
      <c r="U1" s="102"/>
      <c r="V1" s="102"/>
      <c r="W1" s="102"/>
      <c r="X1" s="102"/>
      <c r="Z1" s="102"/>
      <c r="AA1" s="102"/>
      <c r="AB1" s="102"/>
      <c r="AC1" s="102"/>
    </row>
    <row r="2" spans="1:29" ht="12.95" customHeight="1" x14ac:dyDescent="0.2">
      <c r="A2" s="804" t="s">
        <v>442</v>
      </c>
      <c r="B2" s="804"/>
      <c r="C2" s="804"/>
      <c r="D2" s="804"/>
      <c r="E2" s="804"/>
      <c r="F2" s="804"/>
      <c r="G2" s="804"/>
      <c r="H2" s="804"/>
      <c r="I2" s="804"/>
      <c r="J2" s="804"/>
      <c r="K2" s="804"/>
      <c r="L2" s="804"/>
      <c r="M2" s="804"/>
      <c r="N2" s="804"/>
      <c r="O2" s="102"/>
      <c r="P2" s="102"/>
      <c r="Q2" s="102"/>
      <c r="R2" s="102"/>
      <c r="S2" s="102"/>
      <c r="U2" s="102"/>
      <c r="V2" s="102"/>
      <c r="W2" s="102"/>
      <c r="X2" s="102"/>
      <c r="Z2" s="102"/>
      <c r="AA2" s="102"/>
      <c r="AB2" s="102"/>
      <c r="AC2" s="102"/>
    </row>
    <row r="3" spans="1:29" ht="12.95" customHeight="1" x14ac:dyDescent="0.2">
      <c r="A3" s="786" t="s">
        <v>80</v>
      </c>
      <c r="B3" s="785" t="s">
        <v>46</v>
      </c>
      <c r="C3" s="784" t="s">
        <v>262</v>
      </c>
      <c r="D3" s="784"/>
      <c r="E3" s="784"/>
      <c r="F3" s="784"/>
      <c r="G3" s="784"/>
      <c r="H3" s="784"/>
      <c r="I3" s="784"/>
      <c r="J3" s="784"/>
      <c r="K3" s="784"/>
      <c r="L3" s="784"/>
      <c r="M3" s="784"/>
      <c r="N3" s="784"/>
      <c r="O3" s="102"/>
      <c r="P3" s="785" t="s">
        <v>298</v>
      </c>
      <c r="Q3" s="785"/>
      <c r="R3" s="785"/>
      <c r="S3" s="785"/>
      <c r="U3" s="785" t="s">
        <v>348</v>
      </c>
      <c r="V3" s="785"/>
      <c r="W3" s="785"/>
      <c r="X3" s="785"/>
      <c r="Z3" s="785" t="s">
        <v>349</v>
      </c>
      <c r="AA3" s="785"/>
      <c r="AB3" s="785"/>
      <c r="AC3" s="785"/>
    </row>
    <row r="4" spans="1:29" ht="12.95" customHeight="1" x14ac:dyDescent="0.2">
      <c r="A4" s="786"/>
      <c r="B4" s="785"/>
      <c r="C4" s="785" t="s">
        <v>67</v>
      </c>
      <c r="D4" s="785"/>
      <c r="E4" s="785"/>
      <c r="F4" s="785"/>
      <c r="G4" s="785" t="s">
        <v>341</v>
      </c>
      <c r="H4" s="785"/>
      <c r="I4" s="785"/>
      <c r="J4" s="785"/>
      <c r="K4" s="785" t="s">
        <v>346</v>
      </c>
      <c r="L4" s="785"/>
      <c r="M4" s="785"/>
      <c r="N4" s="785"/>
      <c r="O4" s="102"/>
      <c r="P4" s="785"/>
      <c r="Q4" s="785"/>
      <c r="R4" s="785"/>
      <c r="S4" s="785"/>
      <c r="U4" s="785"/>
      <c r="V4" s="785"/>
      <c r="W4" s="785"/>
      <c r="X4" s="785"/>
      <c r="Z4" s="785"/>
      <c r="AA4" s="785"/>
      <c r="AB4" s="785"/>
      <c r="AC4" s="785"/>
    </row>
    <row r="5" spans="1:29" ht="12.95" customHeight="1" x14ac:dyDescent="0.2">
      <c r="A5" s="786"/>
      <c r="B5" s="785"/>
      <c r="C5" s="380">
        <v>2018</v>
      </c>
      <c r="D5" s="380">
        <v>2019</v>
      </c>
      <c r="E5" s="380">
        <v>2020</v>
      </c>
      <c r="F5" s="381">
        <v>2021</v>
      </c>
      <c r="G5" s="380">
        <v>2018</v>
      </c>
      <c r="H5" s="380">
        <v>2019</v>
      </c>
      <c r="I5" s="380">
        <v>2020</v>
      </c>
      <c r="J5" s="381">
        <v>2021</v>
      </c>
      <c r="K5" s="380">
        <v>2018</v>
      </c>
      <c r="L5" s="380">
        <v>2019</v>
      </c>
      <c r="M5" s="380">
        <v>2020</v>
      </c>
      <c r="N5" s="380">
        <v>2021</v>
      </c>
      <c r="O5" s="102"/>
      <c r="P5" s="256">
        <v>2018</v>
      </c>
      <c r="Q5" s="256">
        <v>2019</v>
      </c>
      <c r="R5" s="256">
        <v>2020</v>
      </c>
      <c r="S5" s="256">
        <v>2021</v>
      </c>
      <c r="U5" s="256">
        <v>2018</v>
      </c>
      <c r="V5" s="256">
        <v>2019</v>
      </c>
      <c r="W5" s="256">
        <v>2020</v>
      </c>
      <c r="X5" s="256">
        <v>2021</v>
      </c>
      <c r="Z5" s="256">
        <v>2018</v>
      </c>
      <c r="AA5" s="256">
        <v>2019</v>
      </c>
      <c r="AB5" s="256">
        <v>2020</v>
      </c>
      <c r="AC5" s="256">
        <v>2021</v>
      </c>
    </row>
    <row r="6" spans="1:29" ht="12.95" customHeight="1" x14ac:dyDescent="0.2">
      <c r="A6" s="101" t="s">
        <v>7</v>
      </c>
      <c r="B6" s="70">
        <v>2283</v>
      </c>
      <c r="C6" s="114">
        <v>12193.451790323785</v>
      </c>
      <c r="D6" s="114">
        <v>12632.036375518352</v>
      </c>
      <c r="E6" s="114">
        <v>10751.678694769598</v>
      </c>
      <c r="F6" s="114">
        <v>7992.5911929766926</v>
      </c>
      <c r="G6" s="114">
        <v>10216.125642308891</v>
      </c>
      <c r="H6" s="114">
        <v>10576.20592190541</v>
      </c>
      <c r="I6" s="114">
        <v>9002.1479361911897</v>
      </c>
      <c r="J6" s="114">
        <v>6691.0966637347246</v>
      </c>
      <c r="K6" s="114">
        <v>9047.4003763670116</v>
      </c>
      <c r="L6" s="114">
        <v>9270.9190413092292</v>
      </c>
      <c r="M6" s="114">
        <v>7770.6708748120318</v>
      </c>
      <c r="N6" s="114">
        <v>5740.4204071974482</v>
      </c>
      <c r="O6" s="89"/>
      <c r="P6" s="229">
        <v>6.4549898886186272E-2</v>
      </c>
      <c r="Q6" s="229">
        <v>0.11292615036727371</v>
      </c>
      <c r="R6" s="229">
        <v>5.5939910194104603E-2</v>
      </c>
      <c r="S6" s="229">
        <v>5.1407426280224169E-2</v>
      </c>
      <c r="T6" s="693"/>
      <c r="U6" s="229">
        <v>6.3095578152501081E-2</v>
      </c>
      <c r="V6" s="229">
        <v>6.9509569871980315E-2</v>
      </c>
      <c r="W6" s="229">
        <v>4.8722013802394402E-2</v>
      </c>
      <c r="X6" s="229">
        <v>4.6442751764119522E-2</v>
      </c>
      <c r="Y6" s="693"/>
      <c r="Z6" s="229">
        <v>6.2427190930805183E-2</v>
      </c>
      <c r="AA6" s="229">
        <v>6.664655004771089E-2</v>
      </c>
      <c r="AB6" s="229">
        <v>4.6734200321317122E-2</v>
      </c>
      <c r="AC6" s="229">
        <v>4.5786983103515699E-2</v>
      </c>
    </row>
    <row r="7" spans="1:29" ht="12.95" customHeight="1" x14ac:dyDescent="0.2">
      <c r="A7" s="130" t="s">
        <v>76</v>
      </c>
      <c r="B7" s="81">
        <v>1895</v>
      </c>
      <c r="C7" s="131">
        <v>10371.190378079596</v>
      </c>
      <c r="D7" s="131">
        <v>8847.7644518249563</v>
      </c>
      <c r="E7" s="131">
        <v>8689.5838728777562</v>
      </c>
      <c r="F7" s="131">
        <v>6746.6959389266267</v>
      </c>
      <c r="G7" s="131">
        <v>10371.190378079596</v>
      </c>
      <c r="H7" s="131">
        <v>8847.7644518249563</v>
      </c>
      <c r="I7" s="131">
        <v>8689.5838728777562</v>
      </c>
      <c r="J7" s="131">
        <v>6746.6959389266267</v>
      </c>
      <c r="K7" s="131">
        <v>9280.5622934158237</v>
      </c>
      <c r="L7" s="131">
        <v>7830.8188850082088</v>
      </c>
      <c r="M7" s="131">
        <v>7560.2878847665297</v>
      </c>
      <c r="N7" s="131">
        <v>5852.3124944052688</v>
      </c>
      <c r="O7" s="89"/>
      <c r="P7" s="230">
        <v>7.400089552112199E-2</v>
      </c>
      <c r="Q7" s="230">
        <v>5.537800879756432E-2</v>
      </c>
      <c r="R7" s="230">
        <v>5.6349923272622428E-2</v>
      </c>
      <c r="S7" s="230">
        <v>5.3151156985735713E-2</v>
      </c>
      <c r="T7" s="693"/>
      <c r="U7" s="230">
        <v>7.400089552112199E-2</v>
      </c>
      <c r="V7" s="230">
        <v>5.537800879756432E-2</v>
      </c>
      <c r="W7" s="230">
        <v>5.6349923272622428E-2</v>
      </c>
      <c r="X7" s="230">
        <v>5.3151156985735713E-2</v>
      </c>
      <c r="Y7" s="693"/>
      <c r="Z7" s="230">
        <v>7.2341928915144835E-2</v>
      </c>
      <c r="AA7" s="230">
        <v>5.2353042351022713E-2</v>
      </c>
      <c r="AB7" s="230">
        <v>5.5094223132170071E-2</v>
      </c>
      <c r="AC7" s="230">
        <v>5.2688396153195337E-2</v>
      </c>
    </row>
    <row r="8" spans="1:29" ht="12.95" customHeight="1" x14ac:dyDescent="0.2">
      <c r="A8" s="397" t="s">
        <v>285</v>
      </c>
      <c r="B8" s="398">
        <v>388</v>
      </c>
      <c r="C8" s="390">
        <v>22015.574177906619</v>
      </c>
      <c r="D8" s="390">
        <v>33029.53902396356</v>
      </c>
      <c r="E8" s="390">
        <v>21866.520714323233</v>
      </c>
      <c r="F8" s="390">
        <v>14708.057802302257</v>
      </c>
      <c r="G8" s="390">
        <v>9842.4615081452393</v>
      </c>
      <c r="H8" s="390">
        <v>14731.393821958663</v>
      </c>
      <c r="I8" s="390">
        <v>9753.6331461027403</v>
      </c>
      <c r="J8" s="390">
        <v>6557.4845783150049</v>
      </c>
      <c r="K8" s="390">
        <v>8504.8462785439951</v>
      </c>
      <c r="L8" s="390">
        <v>12622.572345351406</v>
      </c>
      <c r="M8" s="390">
        <v>8263.2031276403377</v>
      </c>
      <c r="N8" s="390">
        <v>5481.3089475851129</v>
      </c>
      <c r="O8" s="102"/>
      <c r="P8" s="399">
        <v>0.12447212224797848</v>
      </c>
      <c r="Q8" s="399">
        <v>0.25161136168078813</v>
      </c>
      <c r="R8" s="399">
        <v>0.12036355305779027</v>
      </c>
      <c r="S8" s="399">
        <v>0.11439505862059034</v>
      </c>
      <c r="T8" s="693"/>
      <c r="U8" s="399">
        <v>0.12051384932284259</v>
      </c>
      <c r="V8" s="399">
        <v>0.19152128925392137</v>
      </c>
      <c r="W8" s="399">
        <v>0.10447341705123915</v>
      </c>
      <c r="X8" s="399">
        <v>9.9463009831526797E-2</v>
      </c>
      <c r="Y8" s="693"/>
      <c r="Z8" s="399">
        <v>0.124651896515273</v>
      </c>
      <c r="AA8" s="399">
        <v>0.18637719981064307</v>
      </c>
      <c r="AB8" s="399">
        <v>9.4481994103891492E-2</v>
      </c>
      <c r="AC8" s="399">
        <v>9.5301812611062978E-2</v>
      </c>
    </row>
    <row r="9" spans="1:29" ht="12.95" customHeight="1" x14ac:dyDescent="0.2">
      <c r="A9" s="101" t="s">
        <v>139</v>
      </c>
      <c r="B9" s="70">
        <v>829</v>
      </c>
      <c r="C9" s="114">
        <v>12905.603165055092</v>
      </c>
      <c r="D9" s="114">
        <v>11111.300376024612</v>
      </c>
      <c r="E9" s="114">
        <v>10628.205939586169</v>
      </c>
      <c r="F9" s="114">
        <v>9384.6319210705897</v>
      </c>
      <c r="G9" s="114">
        <v>10082.307150251991</v>
      </c>
      <c r="H9" s="114">
        <v>8678.3557606306094</v>
      </c>
      <c r="I9" s="114">
        <v>8294.6669271512201</v>
      </c>
      <c r="J9" s="114">
        <v>7330.0685522905205</v>
      </c>
      <c r="K9" s="114">
        <v>8601.0748045559012</v>
      </c>
      <c r="L9" s="114">
        <v>7260.1017842366446</v>
      </c>
      <c r="M9" s="114">
        <v>6773.8693697704766</v>
      </c>
      <c r="N9" s="114">
        <v>6018.9198749639809</v>
      </c>
      <c r="O9" s="89"/>
      <c r="P9" s="229">
        <v>0.10876304684522195</v>
      </c>
      <c r="Q9" s="229">
        <v>6.4118052240944565E-2</v>
      </c>
      <c r="R9" s="229">
        <v>6.0071926356504921E-2</v>
      </c>
      <c r="S9" s="229">
        <v>6.5590351500928581E-2</v>
      </c>
      <c r="T9" s="693"/>
      <c r="U9" s="229">
        <v>0.1112420614278205</v>
      </c>
      <c r="V9" s="229">
        <v>6.4221661752467837E-2</v>
      </c>
      <c r="W9" s="229">
        <v>6.4594219582799872E-2</v>
      </c>
      <c r="X9" s="229">
        <v>6.7484286382003988E-2</v>
      </c>
      <c r="Y9" s="693"/>
      <c r="Z9" s="229">
        <v>0.11356537185582696</v>
      </c>
      <c r="AA9" s="229">
        <v>6.3043208660071598E-2</v>
      </c>
      <c r="AB9" s="229">
        <v>6.5684538298503306E-2</v>
      </c>
      <c r="AC9" s="229">
        <v>7.0647562748085618E-2</v>
      </c>
    </row>
    <row r="10" spans="1:29" ht="12.95" customHeight="1" x14ac:dyDescent="0.2">
      <c r="A10" s="130" t="s">
        <v>76</v>
      </c>
      <c r="B10" s="81">
        <v>625</v>
      </c>
      <c r="C10" s="131">
        <v>12189.238692353632</v>
      </c>
      <c r="D10" s="131">
        <v>10108.341563048934</v>
      </c>
      <c r="E10" s="131">
        <v>10260.777032666629</v>
      </c>
      <c r="F10" s="131">
        <v>9130.4892005589063</v>
      </c>
      <c r="G10" s="131">
        <v>12189.238692353632</v>
      </c>
      <c r="H10" s="131">
        <v>10108.341563048934</v>
      </c>
      <c r="I10" s="131">
        <v>10260.777032666629</v>
      </c>
      <c r="J10" s="131">
        <v>9130.4892005589063</v>
      </c>
      <c r="K10" s="131">
        <v>10131.224239649922</v>
      </c>
      <c r="L10" s="131">
        <v>8243.7228320830109</v>
      </c>
      <c r="M10" s="131">
        <v>8170.097765216512</v>
      </c>
      <c r="N10" s="131">
        <v>7332.3965577803974</v>
      </c>
      <c r="O10" s="102"/>
      <c r="P10" s="230">
        <v>0.12053994982630256</v>
      </c>
      <c r="Q10" s="230">
        <v>7.4338848581517375E-2</v>
      </c>
      <c r="R10" s="230">
        <v>7.3022148985796398E-2</v>
      </c>
      <c r="S10" s="230">
        <v>7.0873987474571562E-2</v>
      </c>
      <c r="T10" s="693"/>
      <c r="U10" s="230">
        <v>0.12053994982630256</v>
      </c>
      <c r="V10" s="230">
        <v>7.4338848581517375E-2</v>
      </c>
      <c r="W10" s="230">
        <v>7.3022148985796398E-2</v>
      </c>
      <c r="X10" s="230">
        <v>7.0873987474571562E-2</v>
      </c>
      <c r="Y10" s="693"/>
      <c r="Z10" s="230">
        <v>0.12277711513284424</v>
      </c>
      <c r="AA10" s="230">
        <v>7.291897026158535E-2</v>
      </c>
      <c r="AB10" s="230">
        <v>7.6272659887183458E-2</v>
      </c>
      <c r="AC10" s="230">
        <v>7.5494332075678072E-2</v>
      </c>
    </row>
    <row r="11" spans="1:29" ht="12.95" customHeight="1" x14ac:dyDescent="0.2">
      <c r="A11" s="397" t="s">
        <v>285</v>
      </c>
      <c r="B11" s="398">
        <v>204</v>
      </c>
      <c r="C11" s="390">
        <v>15153.132827170446</v>
      </c>
      <c r="D11" s="390">
        <v>14257.994228027348</v>
      </c>
      <c r="E11" s="390">
        <v>11780.981375121195</v>
      </c>
      <c r="F11" s="390">
        <v>10181.982047336103</v>
      </c>
      <c r="G11" s="390">
        <v>7019.9619449645788</v>
      </c>
      <c r="H11" s="390">
        <v>6601.205419282227</v>
      </c>
      <c r="I11" s="390">
        <v>5444.131833147424</v>
      </c>
      <c r="J11" s="390">
        <v>4714.5674620968475</v>
      </c>
      <c r="K11" s="390">
        <v>6227.3881088501485</v>
      </c>
      <c r="L11" s="390">
        <v>5737.4067309358761</v>
      </c>
      <c r="M11" s="390">
        <v>4617.5570764608583</v>
      </c>
      <c r="N11" s="390">
        <v>4002.0062552886498</v>
      </c>
      <c r="O11" s="102"/>
      <c r="P11" s="400">
        <v>0.23235459610010206</v>
      </c>
      <c r="Q11" s="399">
        <v>0.12259816805310478</v>
      </c>
      <c r="R11" s="399">
        <v>0.10243169560377251</v>
      </c>
      <c r="S11" s="399">
        <v>0.15060282513258028</v>
      </c>
      <c r="T11" s="693"/>
      <c r="U11" s="400">
        <v>0.24113086285959751</v>
      </c>
      <c r="V11" s="399">
        <v>0.11236998543612151</v>
      </c>
      <c r="W11" s="399">
        <v>0.10042907151240205</v>
      </c>
      <c r="X11" s="399">
        <v>0.1531155618649668</v>
      </c>
      <c r="Y11" s="693"/>
      <c r="Z11" s="400">
        <v>0.25415527767797957</v>
      </c>
      <c r="AA11" s="399">
        <v>0.11547383523547136</v>
      </c>
      <c r="AB11" s="399">
        <v>9.0166074195011173E-2</v>
      </c>
      <c r="AC11" s="399">
        <v>0.15615576412358961</v>
      </c>
    </row>
    <row r="12" spans="1:29" ht="12.95" customHeight="1" x14ac:dyDescent="0.2">
      <c r="A12" s="101" t="s">
        <v>140</v>
      </c>
      <c r="B12" s="70">
        <v>864</v>
      </c>
      <c r="C12" s="114">
        <v>20214.625454871628</v>
      </c>
      <c r="D12" s="114">
        <v>19899.616086930237</v>
      </c>
      <c r="E12" s="114">
        <v>18800.370922584014</v>
      </c>
      <c r="F12" s="114">
        <v>12218.200592913974</v>
      </c>
      <c r="G12" s="114">
        <v>15911.213410715129</v>
      </c>
      <c r="H12" s="114">
        <v>15634.48499306771</v>
      </c>
      <c r="I12" s="114">
        <v>14785.942984663243</v>
      </c>
      <c r="J12" s="114">
        <v>9595.7842316327769</v>
      </c>
      <c r="K12" s="114">
        <v>13884.44689006851</v>
      </c>
      <c r="L12" s="114">
        <v>13568.075556987589</v>
      </c>
      <c r="M12" s="114">
        <v>12789.476056979474</v>
      </c>
      <c r="N12" s="114">
        <v>8180.2560318574906</v>
      </c>
      <c r="O12" s="89"/>
      <c r="P12" s="229">
        <v>7.7417854734350852E-2</v>
      </c>
      <c r="Q12" s="229">
        <v>7.6194522040326756E-2</v>
      </c>
      <c r="R12" s="229">
        <v>7.8427095893900373E-2</v>
      </c>
      <c r="S12" s="229">
        <v>7.336497579393253E-2</v>
      </c>
      <c r="T12" s="693"/>
      <c r="U12" s="229">
        <v>8.1236794045253094E-2</v>
      </c>
      <c r="V12" s="229">
        <v>6.2862011563812714E-2</v>
      </c>
      <c r="W12" s="229">
        <v>6.3807867183687958E-2</v>
      </c>
      <c r="X12" s="229">
        <v>6.1580477368068959E-2</v>
      </c>
      <c r="Y12" s="693"/>
      <c r="Z12" s="229">
        <v>8.0363370672952281E-2</v>
      </c>
      <c r="AA12" s="229">
        <v>5.9441139040008147E-2</v>
      </c>
      <c r="AB12" s="229">
        <v>5.8143424983770342E-2</v>
      </c>
      <c r="AC12" s="229">
        <v>5.7582543044416568E-2</v>
      </c>
    </row>
    <row r="13" spans="1:29" ht="12.95" customHeight="1" x14ac:dyDescent="0.2">
      <c r="A13" s="130" t="s">
        <v>76</v>
      </c>
      <c r="B13" s="81">
        <v>702</v>
      </c>
      <c r="C13" s="131">
        <v>17582.028343896291</v>
      </c>
      <c r="D13" s="131">
        <v>14318.050812676343</v>
      </c>
      <c r="E13" s="131">
        <v>13939.588985932623</v>
      </c>
      <c r="F13" s="131">
        <v>9749.0430902320204</v>
      </c>
      <c r="G13" s="131">
        <v>17582.028343896291</v>
      </c>
      <c r="H13" s="131">
        <v>14318.050812676343</v>
      </c>
      <c r="I13" s="131">
        <v>13939.588985932623</v>
      </c>
      <c r="J13" s="131">
        <v>9749.0430902320204</v>
      </c>
      <c r="K13" s="131">
        <v>15719.743166087595</v>
      </c>
      <c r="L13" s="131">
        <v>12653.144664713684</v>
      </c>
      <c r="M13" s="131">
        <v>12204.690978842191</v>
      </c>
      <c r="N13" s="131">
        <v>8486.762268888484</v>
      </c>
      <c r="O13" s="102"/>
      <c r="P13" s="230">
        <v>9.729024039894163E-2</v>
      </c>
      <c r="Q13" s="230">
        <v>7.7657517877341778E-2</v>
      </c>
      <c r="R13" s="230">
        <v>7.3211447212497949E-2</v>
      </c>
      <c r="S13" s="230">
        <v>7.0868282813698558E-2</v>
      </c>
      <c r="T13" s="693"/>
      <c r="U13" s="230">
        <v>9.729024039894163E-2</v>
      </c>
      <c r="V13" s="230">
        <v>7.7657517877341778E-2</v>
      </c>
      <c r="W13" s="230">
        <v>7.3211447212497949E-2</v>
      </c>
      <c r="X13" s="230">
        <v>7.0868282813698558E-2</v>
      </c>
      <c r="Y13" s="693"/>
      <c r="Z13" s="230">
        <v>9.4655940937355826E-2</v>
      </c>
      <c r="AA13" s="230">
        <v>7.1164038809848396E-2</v>
      </c>
      <c r="AB13" s="230">
        <v>6.7474893606833897E-2</v>
      </c>
      <c r="AC13" s="230">
        <v>6.6385553130318187E-2</v>
      </c>
    </row>
    <row r="14" spans="1:29" ht="12.95" customHeight="1" x14ac:dyDescent="0.2">
      <c r="A14" s="397" t="s">
        <v>285</v>
      </c>
      <c r="B14" s="398">
        <v>162</v>
      </c>
      <c r="C14" s="390">
        <v>31018.852652995451</v>
      </c>
      <c r="D14" s="390">
        <v>42806.4631288823</v>
      </c>
      <c r="E14" s="390">
        <v>38749.109825765787</v>
      </c>
      <c r="F14" s="390">
        <v>22351.668617971613</v>
      </c>
      <c r="G14" s="390">
        <v>13030.646924182392</v>
      </c>
      <c r="H14" s="390">
        <v>17892.757741915855</v>
      </c>
      <c r="I14" s="390">
        <v>16241.855467990723</v>
      </c>
      <c r="J14" s="390">
        <v>9333.1489064482103</v>
      </c>
      <c r="K14" s="390">
        <v>10918.967744577598</v>
      </c>
      <c r="L14" s="390">
        <v>15063.251905371824</v>
      </c>
      <c r="M14" s="390">
        <v>13763.080847567306</v>
      </c>
      <c r="N14" s="390">
        <v>7683.5273165117869</v>
      </c>
      <c r="O14" s="102"/>
      <c r="P14" s="400">
        <v>0.11984189266356111</v>
      </c>
      <c r="Q14" s="399">
        <v>0.1416226077770619</v>
      </c>
      <c r="R14" s="399">
        <v>0.15865398285127685</v>
      </c>
      <c r="S14" s="399">
        <v>0.15918852751463647</v>
      </c>
      <c r="T14" s="693"/>
      <c r="U14" s="400">
        <v>0.11763977986997905</v>
      </c>
      <c r="V14" s="399">
        <v>0.12212707519465879</v>
      </c>
      <c r="W14" s="399">
        <v>0.13982200006797008</v>
      </c>
      <c r="X14" s="399">
        <v>0.13195942706425998</v>
      </c>
      <c r="Y14" s="693"/>
      <c r="Z14" s="400">
        <v>0.12259632099971117</v>
      </c>
      <c r="AA14" s="399">
        <v>0.12227932195319172</v>
      </c>
      <c r="AB14" s="399">
        <v>0.12529079229281118</v>
      </c>
      <c r="AC14" s="399">
        <v>0.12170905460882121</v>
      </c>
    </row>
    <row r="15" spans="1:29" ht="12.95" customHeight="1" x14ac:dyDescent="0.2">
      <c r="A15" s="101" t="s">
        <v>142</v>
      </c>
      <c r="B15" s="70">
        <v>579</v>
      </c>
      <c r="C15" s="114">
        <v>3363.1814634042094</v>
      </c>
      <c r="D15" s="396">
        <v>3949.2153629691466</v>
      </c>
      <c r="E15" s="114">
        <v>3309.9956703312919</v>
      </c>
      <c r="F15" s="396">
        <v>2375.8012658271732</v>
      </c>
      <c r="G15" s="114">
        <v>3318.951441723937</v>
      </c>
      <c r="H15" s="114">
        <v>3897.2782661978686</v>
      </c>
      <c r="I15" s="114">
        <v>3266.4651080189678</v>
      </c>
      <c r="J15" s="114">
        <v>2344.5565225271193</v>
      </c>
      <c r="K15" s="114">
        <v>3179.1863778651568</v>
      </c>
      <c r="L15" s="114">
        <v>3724.674337477406</v>
      </c>
      <c r="M15" s="114">
        <v>3071.7255480090248</v>
      </c>
      <c r="N15" s="114">
        <v>2173.1001261130887</v>
      </c>
      <c r="O15" s="89"/>
      <c r="P15" s="229">
        <v>0.13333434026186558</v>
      </c>
      <c r="Q15" s="229">
        <v>0.19397259023036642</v>
      </c>
      <c r="R15" s="229">
        <v>0.20889928582800146</v>
      </c>
      <c r="S15" s="229">
        <v>0.19605294873939744</v>
      </c>
      <c r="T15" s="693"/>
      <c r="U15" s="229">
        <v>0.12897288556149347</v>
      </c>
      <c r="V15" s="229">
        <v>0.16903019030688649</v>
      </c>
      <c r="W15" s="229">
        <v>0.21019562111331783</v>
      </c>
      <c r="X15" s="229">
        <v>0.19730869675964838</v>
      </c>
      <c r="Y15" s="693"/>
      <c r="Z15" s="229">
        <v>0.12880205422355231</v>
      </c>
      <c r="AA15" s="229">
        <v>0.17249930019836532</v>
      </c>
      <c r="AB15" s="229">
        <v>0.21453010443950396</v>
      </c>
      <c r="AC15" s="229">
        <v>0.20032468022270103</v>
      </c>
    </row>
    <row r="16" spans="1:29" ht="12.95" customHeight="1" x14ac:dyDescent="0.2">
      <c r="A16" s="130" t="s">
        <v>76</v>
      </c>
      <c r="B16" s="81">
        <v>567</v>
      </c>
      <c r="C16" s="131">
        <v>3245.5392930349149</v>
      </c>
      <c r="D16" s="235">
        <v>3539.0191360085432</v>
      </c>
      <c r="E16" s="131">
        <v>3285.9615990317157</v>
      </c>
      <c r="F16" s="235">
        <v>2365.7644065931022</v>
      </c>
      <c r="G16" s="131">
        <v>3245.5392930349149</v>
      </c>
      <c r="H16" s="131">
        <v>3539.0191360085432</v>
      </c>
      <c r="I16" s="131">
        <v>3285.9615990317157</v>
      </c>
      <c r="J16" s="131">
        <v>2365.7644065931022</v>
      </c>
      <c r="K16" s="131">
        <v>3113.6945938998028</v>
      </c>
      <c r="L16" s="131">
        <v>3387.3039499099636</v>
      </c>
      <c r="M16" s="131">
        <v>3093.1592561459397</v>
      </c>
      <c r="N16" s="131">
        <v>2199.2911227423933</v>
      </c>
      <c r="O16" s="102"/>
      <c r="P16" s="230">
        <v>0.1298499065538444</v>
      </c>
      <c r="Q16" s="230">
        <v>0.15688869678215639</v>
      </c>
      <c r="R16" s="230">
        <v>0.21404998678093978</v>
      </c>
      <c r="S16" s="230">
        <v>0.20033201097557002</v>
      </c>
      <c r="T16" s="693"/>
      <c r="U16" s="230">
        <v>0.1298499065538444</v>
      </c>
      <c r="V16" s="230">
        <v>0.15688869678215639</v>
      </c>
      <c r="W16" s="230">
        <v>0.21404998678093978</v>
      </c>
      <c r="X16" s="230">
        <v>0.20033201097557002</v>
      </c>
      <c r="Y16" s="693"/>
      <c r="Z16" s="230">
        <v>0.12929096157697942</v>
      </c>
      <c r="AA16" s="230">
        <v>0.15976855751792368</v>
      </c>
      <c r="AB16" s="230">
        <v>0.2183477702524825</v>
      </c>
      <c r="AC16" s="230">
        <v>0.20307555031608199</v>
      </c>
    </row>
    <row r="17" spans="1:29" ht="12.95" customHeight="1" thickBot="1" x14ac:dyDescent="0.25">
      <c r="A17" s="403" t="s">
        <v>285</v>
      </c>
      <c r="B17" s="404">
        <v>12</v>
      </c>
      <c r="C17" s="393">
        <v>11231.826497046854</v>
      </c>
      <c r="D17" s="405">
        <v>31385.707685070465</v>
      </c>
      <c r="E17" s="393">
        <v>4917.5448610337398</v>
      </c>
      <c r="F17" s="405">
        <v>3047.1292625613587</v>
      </c>
      <c r="G17" s="393">
        <v>5896.9420967342785</v>
      </c>
      <c r="H17" s="393">
        <v>16478.148138466258</v>
      </c>
      <c r="I17" s="393">
        <v>2581.8131459948791</v>
      </c>
      <c r="J17" s="393">
        <v>1599.8061247930978</v>
      </c>
      <c r="K17" s="393">
        <v>5356.874573703818</v>
      </c>
      <c r="L17" s="393">
        <v>14969.007891998706</v>
      </c>
      <c r="M17" s="393">
        <v>2345.3595048005513</v>
      </c>
      <c r="N17" s="393">
        <v>1342.7254860379603</v>
      </c>
      <c r="O17" s="102"/>
      <c r="P17" s="401">
        <v>0.89184039139444771</v>
      </c>
      <c r="Q17" s="402">
        <v>0.98863507896475922</v>
      </c>
      <c r="R17" s="402">
        <v>0.32946583162517512</v>
      </c>
      <c r="S17" s="402">
        <v>0.29585052575244003</v>
      </c>
      <c r="T17" s="693"/>
      <c r="U17" s="401">
        <v>0.86784336774147319</v>
      </c>
      <c r="V17" s="402">
        <v>0.9628312892189782</v>
      </c>
      <c r="W17" s="402">
        <v>0.32048591581312469</v>
      </c>
      <c r="X17" s="402">
        <v>0.28378698629323934</v>
      </c>
      <c r="Y17" s="693"/>
      <c r="Z17" s="401">
        <v>0.9155512100549863</v>
      </c>
      <c r="AA17" s="402">
        <v>1.0143225691624431</v>
      </c>
      <c r="AB17" s="402">
        <v>0.34312960583746932</v>
      </c>
      <c r="AC17" s="402">
        <v>0.32839170836611947</v>
      </c>
    </row>
    <row r="18" spans="1:29" ht="39" customHeight="1" x14ac:dyDescent="0.2">
      <c r="A18" s="801" t="s">
        <v>377</v>
      </c>
      <c r="B18" s="801"/>
      <c r="C18" s="801"/>
      <c r="D18" s="801"/>
      <c r="E18" s="801"/>
      <c r="F18" s="801"/>
      <c r="G18" s="801"/>
      <c r="H18" s="801"/>
      <c r="I18" s="801"/>
      <c r="J18" s="801"/>
      <c r="K18" s="801"/>
      <c r="L18" s="801"/>
      <c r="M18" s="801"/>
      <c r="N18" s="801"/>
      <c r="O18" s="102"/>
      <c r="P18" s="102"/>
      <c r="Q18" s="102"/>
      <c r="R18" s="102"/>
      <c r="S18" s="102"/>
      <c r="U18" s="102"/>
      <c r="V18" s="102"/>
      <c r="W18" s="102"/>
      <c r="X18" s="102"/>
      <c r="Z18" s="102"/>
      <c r="AA18" s="102"/>
      <c r="AB18" s="102"/>
      <c r="AC18" s="102"/>
    </row>
    <row r="19" spans="1:29" ht="12.95" customHeight="1" x14ac:dyDescent="0.2">
      <c r="A19" s="801" t="s">
        <v>411</v>
      </c>
      <c r="B19" s="801"/>
      <c r="C19" s="801"/>
      <c r="D19" s="801"/>
      <c r="E19" s="801"/>
      <c r="F19" s="801"/>
      <c r="G19" s="801"/>
      <c r="H19" s="801"/>
      <c r="I19" s="801"/>
      <c r="J19" s="801"/>
      <c r="K19" s="801"/>
      <c r="L19" s="801"/>
      <c r="M19" s="801"/>
      <c r="N19" s="801"/>
      <c r="O19" s="102"/>
      <c r="P19" s="102"/>
      <c r="Q19" s="102"/>
      <c r="R19" s="102"/>
      <c r="S19" s="102"/>
      <c r="U19" s="102"/>
      <c r="V19" s="102"/>
      <c r="W19" s="102"/>
      <c r="X19" s="102"/>
      <c r="Z19" s="102"/>
      <c r="AA19" s="102"/>
      <c r="AB19" s="102"/>
      <c r="AC19" s="102"/>
    </row>
    <row r="20" spans="1:29" ht="13.5" customHeight="1" x14ac:dyDescent="0.2"/>
    <row r="21" spans="1:29" ht="13.5" customHeight="1" x14ac:dyDescent="0.2"/>
    <row r="22" spans="1:29" ht="13.5" customHeight="1" x14ac:dyDescent="0.2"/>
    <row r="23" spans="1:29" ht="13.5" customHeight="1" x14ac:dyDescent="0.2"/>
    <row r="24" spans="1:29" ht="13.5" customHeight="1" x14ac:dyDescent="0.2"/>
    <row r="25" spans="1:29" ht="13.5" customHeight="1" x14ac:dyDescent="0.2"/>
    <row r="26" spans="1:29" ht="13.5" customHeight="1" x14ac:dyDescent="0.2"/>
    <row r="27" spans="1:29" ht="13.5" customHeight="1" x14ac:dyDescent="0.2"/>
    <row r="28" spans="1:29" ht="13.5" customHeight="1" x14ac:dyDescent="0.2"/>
    <row r="29" spans="1:29" ht="13.5" customHeight="1" x14ac:dyDescent="0.2"/>
    <row r="30" spans="1:29" ht="13.5" customHeight="1" x14ac:dyDescent="0.2"/>
    <row r="31" spans="1:29" ht="13.5" customHeight="1" x14ac:dyDescent="0.2"/>
    <row r="32" spans="1:29" ht="13.5" customHeight="1" x14ac:dyDescent="0.2"/>
    <row r="33" ht="13.5" customHeight="1" x14ac:dyDescent="0.2"/>
    <row r="34" ht="13.5" customHeight="1" x14ac:dyDescent="0.2"/>
    <row r="35" ht="13.5" customHeight="1" x14ac:dyDescent="0.2"/>
    <row r="36" ht="13.5" customHeight="1" x14ac:dyDescent="0.2"/>
    <row r="37" ht="13.5" customHeight="1" x14ac:dyDescent="0.2"/>
    <row r="38" ht="13.5" customHeight="1" x14ac:dyDescent="0.2"/>
    <row r="39" ht="13.5" customHeight="1" x14ac:dyDescent="0.2"/>
    <row r="40" ht="13.5" customHeight="1" x14ac:dyDescent="0.2"/>
    <row r="41" ht="13.5" customHeight="1" x14ac:dyDescent="0.2"/>
    <row r="42" ht="13.5" customHeight="1" x14ac:dyDescent="0.2"/>
    <row r="43" ht="13.5" customHeight="1" x14ac:dyDescent="0.2"/>
    <row r="44" ht="13.5" customHeight="1" x14ac:dyDescent="0.2"/>
    <row r="45" ht="13.5" customHeight="1" x14ac:dyDescent="0.2"/>
    <row r="46" ht="13.5" customHeight="1" x14ac:dyDescent="0.2"/>
    <row r="47" ht="13.5" customHeight="1" x14ac:dyDescent="0.2"/>
    <row r="48"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sheetData>
  <mergeCells count="13">
    <mergeCell ref="A1:N1"/>
    <mergeCell ref="A2:N2"/>
    <mergeCell ref="A3:A5"/>
    <mergeCell ref="B3:B5"/>
    <mergeCell ref="C3:N3"/>
    <mergeCell ref="P3:S4"/>
    <mergeCell ref="U3:X4"/>
    <mergeCell ref="Z3:AC4"/>
    <mergeCell ref="A19:N19"/>
    <mergeCell ref="A18:N18"/>
    <mergeCell ref="C4:F4"/>
    <mergeCell ref="G4:J4"/>
    <mergeCell ref="K4:N4"/>
  </mergeCells>
  <conditionalFormatting sqref="C6:F17">
    <cfRule type="expression" dxfId="310" priority="12">
      <formula>P6&gt;15%</formula>
    </cfRule>
  </conditionalFormatting>
  <conditionalFormatting sqref="G6:J17">
    <cfRule type="expression" dxfId="309" priority="9">
      <formula>U6&gt;15%</formula>
    </cfRule>
  </conditionalFormatting>
  <conditionalFormatting sqref="K6:N17">
    <cfRule type="expression" dxfId="308" priority="7">
      <formula>Z6&gt;15%</formula>
    </cfRule>
  </conditionalFormatting>
  <conditionalFormatting sqref="P6:S17">
    <cfRule type="expression" dxfId="307" priority="6">
      <formula>P6&gt;15%</formula>
    </cfRule>
  </conditionalFormatting>
  <conditionalFormatting sqref="U6:X17">
    <cfRule type="expression" dxfId="306" priority="4">
      <formula>U6&gt;15%</formula>
    </cfRule>
  </conditionalFormatting>
  <conditionalFormatting sqref="Z6:AC17">
    <cfRule type="expression" dxfId="305" priority="1">
      <formula>Z6&gt;15%</formula>
    </cfRule>
  </conditionalFormatting>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38659" r:id="rId3" name="Button 3">
              <controlPr defaultSize="0" print="0" autoFill="0" autoPict="0" macro="[0]!zurück">
                <anchor moveWithCells="1" sizeWithCells="1">
                  <from>
                    <xdr:col>30</xdr:col>
                    <xdr:colOff>0</xdr:colOff>
                    <xdr:row>2</xdr:row>
                    <xdr:rowOff>0</xdr:rowOff>
                  </from>
                  <to>
                    <xdr:col>31</xdr:col>
                    <xdr:colOff>171450</xdr:colOff>
                    <xdr:row>6</xdr:row>
                    <xdr:rowOff>76200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0"/>
  <dimension ref="A1:I25"/>
  <sheetViews>
    <sheetView showGridLines="0" zoomScaleNormal="100" workbookViewId="0">
      <selection sqref="A1:F1"/>
    </sheetView>
  </sheetViews>
  <sheetFormatPr baseColWidth="10" defaultColWidth="11" defaultRowHeight="12.75" x14ac:dyDescent="0.2"/>
  <cols>
    <col min="1" max="6" width="15.5" style="41" customWidth="1"/>
    <col min="7" max="16384" width="11" style="41"/>
  </cols>
  <sheetData>
    <row r="1" spans="1:6" ht="12.95" customHeight="1" x14ac:dyDescent="0.2">
      <c r="A1" s="807" t="s">
        <v>81</v>
      </c>
      <c r="B1" s="807"/>
      <c r="C1" s="807"/>
      <c r="D1" s="807"/>
      <c r="E1" s="807"/>
      <c r="F1" s="807"/>
    </row>
    <row r="2" spans="1:6" ht="12.95" customHeight="1" x14ac:dyDescent="0.2">
      <c r="A2" s="773" t="s">
        <v>350</v>
      </c>
      <c r="B2" s="773"/>
      <c r="C2" s="773"/>
      <c r="D2" s="773"/>
      <c r="E2" s="773"/>
      <c r="F2" s="773"/>
    </row>
    <row r="3" spans="1:6" ht="12.95" customHeight="1" x14ac:dyDescent="0.2">
      <c r="A3" s="236"/>
      <c r="B3" s="236" t="s">
        <v>351</v>
      </c>
      <c r="C3" s="809" t="s">
        <v>231</v>
      </c>
      <c r="D3" s="809"/>
      <c r="E3" s="809" t="s">
        <v>234</v>
      </c>
      <c r="F3" s="809"/>
    </row>
    <row r="4" spans="1:6" ht="26.1" customHeight="1" x14ac:dyDescent="0.2">
      <c r="A4" s="236" t="s">
        <v>232</v>
      </c>
      <c r="B4" s="236" t="s">
        <v>233</v>
      </c>
      <c r="C4" s="237" t="s">
        <v>233</v>
      </c>
      <c r="D4" s="238" t="s">
        <v>533</v>
      </c>
      <c r="E4" s="239" t="s">
        <v>233</v>
      </c>
      <c r="F4" s="240" t="s">
        <v>236</v>
      </c>
    </row>
    <row r="5" spans="1:6" ht="12.95" customHeight="1" x14ac:dyDescent="0.2">
      <c r="A5" s="244">
        <v>2010</v>
      </c>
      <c r="B5" s="245">
        <v>4661</v>
      </c>
      <c r="C5" s="245">
        <v>4349</v>
      </c>
      <c r="D5" s="246">
        <v>0.9330615747693628</v>
      </c>
      <c r="E5" s="245"/>
      <c r="F5" s="245"/>
    </row>
    <row r="6" spans="1:6" ht="12.95" customHeight="1" x14ac:dyDescent="0.2">
      <c r="A6" s="247">
        <v>2011</v>
      </c>
      <c r="B6" s="248">
        <v>3646</v>
      </c>
      <c r="C6" s="248">
        <v>3496</v>
      </c>
      <c r="D6" s="249">
        <v>0.9588590235874932</v>
      </c>
      <c r="E6" s="248">
        <v>771</v>
      </c>
      <c r="F6" s="249">
        <v>0.22053775743707094</v>
      </c>
    </row>
    <row r="7" spans="1:6" ht="12.95" customHeight="1" x14ac:dyDescent="0.2">
      <c r="A7" s="247">
        <v>2012</v>
      </c>
      <c r="B7" s="248">
        <v>4964</v>
      </c>
      <c r="C7" s="248">
        <v>4714</v>
      </c>
      <c r="D7" s="249">
        <v>0.94963738920225627</v>
      </c>
      <c r="E7" s="248">
        <v>1484</v>
      </c>
      <c r="F7" s="249">
        <v>0.3148069579974544</v>
      </c>
    </row>
    <row r="8" spans="1:6" ht="12.95" customHeight="1" x14ac:dyDescent="0.2">
      <c r="A8" s="247">
        <v>2013</v>
      </c>
      <c r="B8" s="248">
        <v>4739</v>
      </c>
      <c r="C8" s="248">
        <v>4538</v>
      </c>
      <c r="D8" s="249">
        <v>0.95758598860519095</v>
      </c>
      <c r="E8" s="248">
        <v>1512</v>
      </c>
      <c r="F8" s="249">
        <v>0.33318642573821067</v>
      </c>
    </row>
    <row r="9" spans="1:6" ht="12.95" customHeight="1" x14ac:dyDescent="0.2">
      <c r="A9" s="247">
        <v>2014</v>
      </c>
      <c r="B9" s="248">
        <v>5537</v>
      </c>
      <c r="C9" s="248">
        <v>5255</v>
      </c>
      <c r="D9" s="249">
        <v>0.94906989344410331</v>
      </c>
      <c r="E9" s="248">
        <v>1889</v>
      </c>
      <c r="F9" s="249">
        <v>0.35946717411988582</v>
      </c>
    </row>
    <row r="10" spans="1:6" ht="12.95" customHeight="1" x14ac:dyDescent="0.2">
      <c r="A10" s="247">
        <v>2015</v>
      </c>
      <c r="B10" s="248">
        <v>5006</v>
      </c>
      <c r="C10" s="248">
        <v>4802</v>
      </c>
      <c r="D10" s="249">
        <v>0.95924890131841789</v>
      </c>
      <c r="E10" s="248">
        <v>1855</v>
      </c>
      <c r="F10" s="249">
        <v>0.38629737609329445</v>
      </c>
    </row>
    <row r="11" spans="1:6" ht="12.95" customHeight="1" x14ac:dyDescent="0.2">
      <c r="A11" s="247">
        <v>2016</v>
      </c>
      <c r="B11" s="248">
        <v>5357</v>
      </c>
      <c r="C11" s="248">
        <v>5143</v>
      </c>
      <c r="D11" s="249">
        <v>0.96005226806048161</v>
      </c>
      <c r="E11" s="248">
        <v>1958</v>
      </c>
      <c r="F11" s="249">
        <v>0.38071164689869724</v>
      </c>
    </row>
    <row r="12" spans="1:6" ht="12.95" customHeight="1" x14ac:dyDescent="0.2">
      <c r="A12" s="247">
        <v>2017</v>
      </c>
      <c r="B12" s="248">
        <v>5519</v>
      </c>
      <c r="C12" s="248">
        <v>5263</v>
      </c>
      <c r="D12" s="249">
        <v>0.95361478528718968</v>
      </c>
      <c r="E12" s="248">
        <v>1888</v>
      </c>
      <c r="F12" s="249">
        <v>0.35873076192285769</v>
      </c>
    </row>
    <row r="13" spans="1:6" ht="12.95" customHeight="1" x14ac:dyDescent="0.2">
      <c r="A13" s="247">
        <v>2018</v>
      </c>
      <c r="B13" s="248">
        <v>5630</v>
      </c>
      <c r="C13" s="248">
        <v>5305</v>
      </c>
      <c r="D13" s="249">
        <v>0.94227353463587926</v>
      </c>
      <c r="E13" s="248">
        <v>1554</v>
      </c>
      <c r="F13" s="249">
        <v>0.2929311969839774</v>
      </c>
    </row>
    <row r="14" spans="1:6" ht="12.95" customHeight="1" x14ac:dyDescent="0.2">
      <c r="A14" s="247">
        <v>2019</v>
      </c>
      <c r="B14" s="248">
        <v>5444</v>
      </c>
      <c r="C14" s="248">
        <v>5265</v>
      </c>
      <c r="D14" s="249">
        <v>0.96711976487876561</v>
      </c>
      <c r="E14" s="248">
        <v>1397</v>
      </c>
      <c r="F14" s="249">
        <v>0.26533713200379866</v>
      </c>
    </row>
    <row r="15" spans="1:6" ht="12.95" customHeight="1" x14ac:dyDescent="0.2">
      <c r="A15" s="247">
        <v>2020</v>
      </c>
      <c r="B15" s="248">
        <v>5132</v>
      </c>
      <c r="C15" s="248">
        <v>4907</v>
      </c>
      <c r="D15" s="249">
        <v>0.95615744349181608</v>
      </c>
      <c r="E15" s="248">
        <v>1240</v>
      </c>
      <c r="F15" s="249">
        <v>0.25270022416955368</v>
      </c>
    </row>
    <row r="16" spans="1:6" ht="12.95" customHeight="1" x14ac:dyDescent="0.2">
      <c r="A16" s="247">
        <v>2021</v>
      </c>
      <c r="B16" s="248">
        <v>4247</v>
      </c>
      <c r="C16" s="248">
        <v>3999</v>
      </c>
      <c r="D16" s="249">
        <v>0.94160583941605835</v>
      </c>
      <c r="E16" s="248">
        <v>1166</v>
      </c>
      <c r="F16" s="249">
        <v>0.29157289322330582</v>
      </c>
    </row>
    <row r="17" spans="1:9" ht="12.95" customHeight="1" thickBot="1" x14ac:dyDescent="0.25">
      <c r="A17" s="241">
        <v>2022</v>
      </c>
      <c r="B17" s="242">
        <v>3401</v>
      </c>
      <c r="C17" s="242">
        <v>3196</v>
      </c>
      <c r="D17" s="243">
        <v>0.93972361070273447</v>
      </c>
      <c r="E17" s="242">
        <v>950</v>
      </c>
      <c r="F17" s="243">
        <v>0.2972465581977472</v>
      </c>
    </row>
    <row r="18" spans="1:9" ht="90.95" customHeight="1" x14ac:dyDescent="0.2">
      <c r="A18" s="808" t="s">
        <v>352</v>
      </c>
      <c r="B18" s="808"/>
      <c r="C18" s="808"/>
      <c r="D18" s="808"/>
      <c r="E18" s="808"/>
      <c r="F18" s="808"/>
    </row>
    <row r="19" spans="1:9" s="647" customFormat="1" ht="12.95" customHeight="1" x14ac:dyDescent="0.2">
      <c r="A19" s="808" t="s">
        <v>443</v>
      </c>
      <c r="B19" s="808"/>
      <c r="C19" s="808"/>
      <c r="D19" s="808"/>
      <c r="E19" s="808"/>
      <c r="F19" s="808"/>
      <c r="G19" s="692"/>
      <c r="H19" s="692"/>
      <c r="I19" s="692"/>
    </row>
    <row r="25" spans="1:9" x14ac:dyDescent="0.2">
      <c r="C25" s="41" t="s">
        <v>78</v>
      </c>
    </row>
  </sheetData>
  <mergeCells count="6">
    <mergeCell ref="A1:F1"/>
    <mergeCell ref="A19:F19"/>
    <mergeCell ref="A18:F18"/>
    <mergeCell ref="A2:F2"/>
    <mergeCell ref="C3:D3"/>
    <mergeCell ref="E3:F3"/>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1304" r:id="rId4" name="Button 8">
              <controlPr defaultSize="0" print="0" autoFill="0" autoPict="0" macro="[0]!zurück">
                <anchor moveWithCells="1" sizeWithCells="1">
                  <from>
                    <xdr:col>7</xdr:col>
                    <xdr:colOff>0</xdr:colOff>
                    <xdr:row>2</xdr:row>
                    <xdr:rowOff>0</xdr:rowOff>
                  </from>
                  <to>
                    <xdr:col>8</xdr:col>
                    <xdr:colOff>171450</xdr:colOff>
                    <xdr:row>5</xdr:row>
                    <xdr:rowOff>28575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1"/>
  <dimension ref="A1:I104"/>
  <sheetViews>
    <sheetView showGridLines="0" zoomScaleNormal="100" workbookViewId="0">
      <selection sqref="A1:I1"/>
    </sheetView>
  </sheetViews>
  <sheetFormatPr baseColWidth="10" defaultColWidth="11" defaultRowHeight="12.75" x14ac:dyDescent="0.2"/>
  <cols>
    <col min="1" max="1" width="25.625" style="647" customWidth="1"/>
    <col min="2" max="9" width="10.25" style="647" customWidth="1"/>
    <col min="10" max="16384" width="11" style="647"/>
  </cols>
  <sheetData>
    <row r="1" spans="1:9" ht="12.95" customHeight="1" x14ac:dyDescent="0.2">
      <c r="A1" s="810" t="s">
        <v>217</v>
      </c>
      <c r="B1" s="810"/>
      <c r="C1" s="810"/>
      <c r="D1" s="810"/>
      <c r="E1" s="810"/>
      <c r="F1" s="810"/>
      <c r="G1" s="810"/>
      <c r="H1" s="810"/>
      <c r="I1" s="810"/>
    </row>
    <row r="2" spans="1:9" ht="12.95" customHeight="1" x14ac:dyDescent="0.2">
      <c r="A2" s="810" t="s">
        <v>444</v>
      </c>
      <c r="B2" s="810"/>
      <c r="C2" s="810"/>
      <c r="D2" s="810"/>
      <c r="E2" s="810"/>
      <c r="F2" s="810"/>
      <c r="G2" s="810"/>
      <c r="H2" s="810"/>
      <c r="I2" s="810"/>
    </row>
    <row r="3" spans="1:9" ht="12.95" customHeight="1" x14ac:dyDescent="0.2">
      <c r="A3" s="811"/>
      <c r="B3" s="812" t="s">
        <v>197</v>
      </c>
      <c r="C3" s="812"/>
      <c r="D3" s="812"/>
      <c r="E3" s="812"/>
      <c r="F3" s="812"/>
      <c r="G3" s="812"/>
      <c r="H3" s="812" t="s">
        <v>102</v>
      </c>
      <c r="I3" s="812"/>
    </row>
    <row r="4" spans="1:9" ht="12.95" customHeight="1" x14ac:dyDescent="0.2">
      <c r="A4" s="811"/>
      <c r="B4" s="813" t="s">
        <v>351</v>
      </c>
      <c r="C4" s="813"/>
      <c r="D4" s="813" t="s">
        <v>263</v>
      </c>
      <c r="E4" s="813"/>
      <c r="F4" s="813" t="s">
        <v>103</v>
      </c>
      <c r="G4" s="813"/>
      <c r="H4" s="812"/>
      <c r="I4" s="812"/>
    </row>
    <row r="5" spans="1:9" ht="12.95" customHeight="1" x14ac:dyDescent="0.2">
      <c r="A5" s="811"/>
      <c r="B5" s="813"/>
      <c r="C5" s="813"/>
      <c r="D5" s="813"/>
      <c r="E5" s="813"/>
      <c r="F5" s="813"/>
      <c r="G5" s="813"/>
      <c r="H5" s="812"/>
      <c r="I5" s="812"/>
    </row>
    <row r="6" spans="1:9" ht="12.95" customHeight="1" x14ac:dyDescent="0.2">
      <c r="A6" s="406"/>
      <c r="B6" s="345" t="s">
        <v>185</v>
      </c>
      <c r="C6" s="345" t="s">
        <v>290</v>
      </c>
      <c r="D6" s="345" t="s">
        <v>185</v>
      </c>
      <c r="E6" s="345" t="s">
        <v>290</v>
      </c>
      <c r="F6" s="345" t="s">
        <v>185</v>
      </c>
      <c r="G6" s="345" t="s">
        <v>290</v>
      </c>
      <c r="H6" s="407" t="s">
        <v>185</v>
      </c>
      <c r="I6" s="407" t="s">
        <v>290</v>
      </c>
    </row>
    <row r="7" spans="1:9" ht="12.95" customHeight="1" x14ac:dyDescent="0.2">
      <c r="A7" s="133" t="s">
        <v>7</v>
      </c>
      <c r="B7" s="135">
        <v>3401</v>
      </c>
      <c r="C7" s="136">
        <v>1</v>
      </c>
      <c r="D7" s="135">
        <v>2614</v>
      </c>
      <c r="E7" s="136">
        <v>1</v>
      </c>
      <c r="F7" s="135">
        <v>2613.9999999999868</v>
      </c>
      <c r="G7" s="136">
        <v>1</v>
      </c>
      <c r="H7" s="135">
        <v>95338.999999998909</v>
      </c>
      <c r="I7" s="136">
        <v>1</v>
      </c>
    </row>
    <row r="8" spans="1:9" ht="12.95" customHeight="1" x14ac:dyDescent="0.2">
      <c r="A8" s="814" t="s">
        <v>71</v>
      </c>
      <c r="B8" s="813" t="s">
        <v>351</v>
      </c>
      <c r="C8" s="813"/>
      <c r="D8" s="813" t="s">
        <v>263</v>
      </c>
      <c r="E8" s="813"/>
      <c r="F8" s="813" t="s">
        <v>103</v>
      </c>
      <c r="G8" s="813"/>
      <c r="H8" s="812" t="s">
        <v>102</v>
      </c>
      <c r="I8" s="812"/>
    </row>
    <row r="9" spans="1:9" ht="12.95" customHeight="1" x14ac:dyDescent="0.2">
      <c r="A9" s="814"/>
      <c r="B9" s="813"/>
      <c r="C9" s="813"/>
      <c r="D9" s="813"/>
      <c r="E9" s="813"/>
      <c r="F9" s="813"/>
      <c r="G9" s="813"/>
      <c r="H9" s="812"/>
      <c r="I9" s="812"/>
    </row>
    <row r="10" spans="1:9" ht="12.95" customHeight="1" x14ac:dyDescent="0.2">
      <c r="A10" s="814"/>
      <c r="B10" s="345" t="s">
        <v>185</v>
      </c>
      <c r="C10" s="345" t="s">
        <v>290</v>
      </c>
      <c r="D10" s="345" t="s">
        <v>185</v>
      </c>
      <c r="E10" s="345" t="s">
        <v>290</v>
      </c>
      <c r="F10" s="345" t="s">
        <v>185</v>
      </c>
      <c r="G10" s="345" t="s">
        <v>290</v>
      </c>
      <c r="H10" s="407" t="s">
        <v>185</v>
      </c>
      <c r="I10" s="407" t="s">
        <v>290</v>
      </c>
    </row>
    <row r="11" spans="1:9" ht="12.95" customHeight="1" x14ac:dyDescent="0.2">
      <c r="A11" s="134" t="s">
        <v>72</v>
      </c>
      <c r="B11" s="137">
        <v>1278</v>
      </c>
      <c r="C11" s="138">
        <v>0.37577183181417229</v>
      </c>
      <c r="D11" s="137">
        <v>969</v>
      </c>
      <c r="E11" s="138">
        <v>0.3706962509563887</v>
      </c>
      <c r="F11" s="137">
        <v>1008.4518529542273</v>
      </c>
      <c r="G11" s="138">
        <v>0.38578877312709731</v>
      </c>
      <c r="H11" s="137">
        <v>39144.000000000015</v>
      </c>
      <c r="I11" s="138">
        <v>0.410576993675206</v>
      </c>
    </row>
    <row r="12" spans="1:9" ht="12.95" customHeight="1" x14ac:dyDescent="0.2">
      <c r="A12" s="134" t="s">
        <v>73</v>
      </c>
      <c r="B12" s="137">
        <v>1557</v>
      </c>
      <c r="C12" s="138">
        <v>0.45780652749191414</v>
      </c>
      <c r="D12" s="137">
        <v>1196</v>
      </c>
      <c r="E12" s="138">
        <v>0.45753634276970162</v>
      </c>
      <c r="F12" s="137">
        <v>1199.5649351477764</v>
      </c>
      <c r="G12" s="138">
        <v>0.45890012821261761</v>
      </c>
      <c r="H12" s="137">
        <v>42440.000000000029</v>
      </c>
      <c r="I12" s="138">
        <v>0.44514836530696267</v>
      </c>
    </row>
    <row r="13" spans="1:9" ht="12.95" customHeight="1" x14ac:dyDescent="0.2">
      <c r="A13" s="134" t="s">
        <v>74</v>
      </c>
      <c r="B13" s="137">
        <v>566</v>
      </c>
      <c r="C13" s="138">
        <v>0.16642164069391355</v>
      </c>
      <c r="D13" s="137">
        <v>449</v>
      </c>
      <c r="E13" s="138">
        <v>0.17176740627390971</v>
      </c>
      <c r="F13" s="137">
        <v>405.98321189799952</v>
      </c>
      <c r="G13" s="138">
        <v>0.15531109866029133</v>
      </c>
      <c r="H13" s="137">
        <v>13755.000000000024</v>
      </c>
      <c r="I13" s="138">
        <v>0.14427464101784349</v>
      </c>
    </row>
    <row r="14" spans="1:9" ht="12.95" customHeight="1" x14ac:dyDescent="0.2">
      <c r="A14" s="814" t="s">
        <v>104</v>
      </c>
      <c r="B14" s="813" t="s">
        <v>351</v>
      </c>
      <c r="C14" s="813"/>
      <c r="D14" s="813" t="s">
        <v>263</v>
      </c>
      <c r="E14" s="813"/>
      <c r="F14" s="813" t="s">
        <v>103</v>
      </c>
      <c r="G14" s="813"/>
      <c r="H14" s="812" t="s">
        <v>102</v>
      </c>
      <c r="I14" s="812"/>
    </row>
    <row r="15" spans="1:9" ht="12.95" customHeight="1" x14ac:dyDescent="0.2">
      <c r="A15" s="814"/>
      <c r="B15" s="813"/>
      <c r="C15" s="813"/>
      <c r="D15" s="813"/>
      <c r="E15" s="813"/>
      <c r="F15" s="813"/>
      <c r="G15" s="813"/>
      <c r="H15" s="812"/>
      <c r="I15" s="812"/>
    </row>
    <row r="16" spans="1:9" ht="12.95" customHeight="1" x14ac:dyDescent="0.2">
      <c r="A16" s="814"/>
      <c r="B16" s="345" t="s">
        <v>185</v>
      </c>
      <c r="C16" s="345" t="s">
        <v>290</v>
      </c>
      <c r="D16" s="345" t="s">
        <v>185</v>
      </c>
      <c r="E16" s="345" t="s">
        <v>290</v>
      </c>
      <c r="F16" s="345" t="s">
        <v>185</v>
      </c>
      <c r="G16" s="345" t="s">
        <v>290</v>
      </c>
      <c r="H16" s="407" t="s">
        <v>185</v>
      </c>
      <c r="I16" s="407" t="s">
        <v>290</v>
      </c>
    </row>
    <row r="17" spans="1:9" ht="12.95" customHeight="1" x14ac:dyDescent="0.2">
      <c r="A17" s="134" t="s">
        <v>105</v>
      </c>
      <c r="B17" s="137">
        <v>406</v>
      </c>
      <c r="C17" s="138">
        <v>0.11937665392531609</v>
      </c>
      <c r="D17" s="137">
        <v>305</v>
      </c>
      <c r="E17" s="138">
        <v>0.11667941851568478</v>
      </c>
      <c r="F17" s="137">
        <v>341.15838772012779</v>
      </c>
      <c r="G17" s="138">
        <v>0.13051200754404343</v>
      </c>
      <c r="H17" s="137">
        <v>12337.999999999989</v>
      </c>
      <c r="I17" s="138">
        <v>0.12941188810455459</v>
      </c>
    </row>
    <row r="18" spans="1:9" ht="12.95" customHeight="1" x14ac:dyDescent="0.2">
      <c r="A18" s="134" t="s">
        <v>106</v>
      </c>
      <c r="B18" s="137">
        <v>486</v>
      </c>
      <c r="C18" s="138">
        <v>0.14289914730961481</v>
      </c>
      <c r="D18" s="137">
        <v>381</v>
      </c>
      <c r="E18" s="138">
        <v>0.14575363427697016</v>
      </c>
      <c r="F18" s="137">
        <v>394.78147949291395</v>
      </c>
      <c r="G18" s="138">
        <v>0.15102581464916448</v>
      </c>
      <c r="H18" s="137">
        <v>15055.999999999998</v>
      </c>
      <c r="I18" s="138">
        <v>0.15792068303632481</v>
      </c>
    </row>
    <row r="19" spans="1:9" ht="12.95" customHeight="1" x14ac:dyDescent="0.2">
      <c r="A19" s="134" t="s">
        <v>107</v>
      </c>
      <c r="B19" s="137">
        <v>168</v>
      </c>
      <c r="C19" s="138">
        <v>4.9397236107027342E-2</v>
      </c>
      <c r="D19" s="137">
        <v>128</v>
      </c>
      <c r="E19" s="138">
        <v>4.8967100229533281E-2</v>
      </c>
      <c r="F19" s="137">
        <v>129.2802797950589</v>
      </c>
      <c r="G19" s="138">
        <v>4.9456878268959281E-2</v>
      </c>
      <c r="H19" s="137">
        <v>5803.0000000000036</v>
      </c>
      <c r="I19" s="138">
        <v>6.086701140142093E-2</v>
      </c>
    </row>
    <row r="20" spans="1:9" ht="12.95" customHeight="1" x14ac:dyDescent="0.2">
      <c r="A20" s="134" t="s">
        <v>108</v>
      </c>
      <c r="B20" s="137">
        <v>99</v>
      </c>
      <c r="C20" s="138">
        <v>2.9109085563069684E-2</v>
      </c>
      <c r="D20" s="137">
        <v>73</v>
      </c>
      <c r="E20" s="138">
        <v>2.7926549349655699E-2</v>
      </c>
      <c r="F20" s="137">
        <v>63.571834810315998</v>
      </c>
      <c r="G20" s="138">
        <v>2.431975317915697E-2</v>
      </c>
      <c r="H20" s="137">
        <v>2816.0000000000023</v>
      </c>
      <c r="I20" s="138">
        <v>2.9536705860141541E-2</v>
      </c>
    </row>
    <row r="21" spans="1:9" ht="12.95" customHeight="1" x14ac:dyDescent="0.2">
      <c r="A21" s="134" t="s">
        <v>109</v>
      </c>
      <c r="B21" s="137">
        <v>39</v>
      </c>
      <c r="C21" s="138">
        <v>1.1467215524845633E-2</v>
      </c>
      <c r="D21" s="137">
        <v>26</v>
      </c>
      <c r="E21" s="138">
        <v>9.9464422341239474E-3</v>
      </c>
      <c r="F21" s="137">
        <v>28.201850339496964</v>
      </c>
      <c r="G21" s="138">
        <v>1.0788772126816032E-2</v>
      </c>
      <c r="H21" s="137">
        <v>993.99999999999966</v>
      </c>
      <c r="I21" s="138">
        <v>1.0425953702052791E-2</v>
      </c>
    </row>
    <row r="22" spans="1:9" ht="12.95" customHeight="1" x14ac:dyDescent="0.2">
      <c r="A22" s="134" t="s">
        <v>110</v>
      </c>
      <c r="B22" s="137">
        <v>86</v>
      </c>
      <c r="C22" s="138">
        <v>2.5286680388121142E-2</v>
      </c>
      <c r="D22" s="137">
        <v>60</v>
      </c>
      <c r="E22" s="138">
        <v>2.2953328232593728E-2</v>
      </c>
      <c r="F22" s="137">
        <v>62.741605275668348</v>
      </c>
      <c r="G22" s="138">
        <v>2.4002144328870951E-2</v>
      </c>
      <c r="H22" s="137">
        <v>2512.9999999999991</v>
      </c>
      <c r="I22" s="138">
        <v>2.6358573091809522E-2</v>
      </c>
    </row>
    <row r="23" spans="1:9" ht="12.95" customHeight="1" x14ac:dyDescent="0.2">
      <c r="A23" s="134" t="s">
        <v>111</v>
      </c>
      <c r="B23" s="137">
        <v>283</v>
      </c>
      <c r="C23" s="138">
        <v>8.3210820346956774E-2</v>
      </c>
      <c r="D23" s="137">
        <v>215</v>
      </c>
      <c r="E23" s="138">
        <v>8.224942616679419E-2</v>
      </c>
      <c r="F23" s="137">
        <v>224.37508377438104</v>
      </c>
      <c r="G23" s="138">
        <v>8.5835915751485151E-2</v>
      </c>
      <c r="H23" s="137">
        <v>7440.0000000000045</v>
      </c>
      <c r="I23" s="138">
        <v>7.8037319460033033E-2</v>
      </c>
    </row>
    <row r="24" spans="1:9" ht="12.95" customHeight="1" x14ac:dyDescent="0.2">
      <c r="A24" s="134" t="s">
        <v>112</v>
      </c>
      <c r="B24" s="137">
        <v>114</v>
      </c>
      <c r="C24" s="138">
        <v>3.3519553072625698E-2</v>
      </c>
      <c r="D24" s="137">
        <v>81</v>
      </c>
      <c r="E24" s="138">
        <v>3.0986993114001531E-2</v>
      </c>
      <c r="F24" s="137">
        <v>70.578743854841534</v>
      </c>
      <c r="G24" s="138">
        <v>2.7000284565739056E-2</v>
      </c>
      <c r="H24" s="137">
        <v>2055</v>
      </c>
      <c r="I24" s="138">
        <v>2.1554662834726852E-2</v>
      </c>
    </row>
    <row r="25" spans="1:9" ht="12.95" customHeight="1" x14ac:dyDescent="0.2">
      <c r="A25" s="134" t="s">
        <v>113</v>
      </c>
      <c r="B25" s="137">
        <v>226</v>
      </c>
      <c r="C25" s="138">
        <v>6.6451043810643928E-2</v>
      </c>
      <c r="D25" s="137">
        <v>168</v>
      </c>
      <c r="E25" s="138">
        <v>6.426931905126243E-2</v>
      </c>
      <c r="F25" s="137">
        <v>166.26100847770334</v>
      </c>
      <c r="G25" s="138">
        <v>6.3604058331179866E-2</v>
      </c>
      <c r="H25" s="137">
        <v>8158.9999999999745</v>
      </c>
      <c r="I25" s="138">
        <v>8.5578829230431072E-2</v>
      </c>
    </row>
    <row r="26" spans="1:9" ht="12.95" customHeight="1" x14ac:dyDescent="0.2">
      <c r="A26" s="134" t="s">
        <v>114</v>
      </c>
      <c r="B26" s="137">
        <v>388</v>
      </c>
      <c r="C26" s="138">
        <v>0.11408409291384887</v>
      </c>
      <c r="D26" s="137">
        <v>315</v>
      </c>
      <c r="E26" s="138">
        <v>0.12050497322111706</v>
      </c>
      <c r="F26" s="137">
        <v>310.55546392581579</v>
      </c>
      <c r="G26" s="138">
        <v>0.11880469163191176</v>
      </c>
      <c r="H26" s="137">
        <v>11705.000000000013</v>
      </c>
      <c r="I26" s="138">
        <v>0.12277242261823752</v>
      </c>
    </row>
    <row r="27" spans="1:9" ht="12.95" customHeight="1" x14ac:dyDescent="0.2">
      <c r="A27" s="134" t="s">
        <v>115</v>
      </c>
      <c r="B27" s="137">
        <v>184</v>
      </c>
      <c r="C27" s="138">
        <v>5.4101734783887093E-2</v>
      </c>
      <c r="D27" s="137">
        <v>153</v>
      </c>
      <c r="E27" s="138">
        <v>5.8530986993114001E-2</v>
      </c>
      <c r="F27" s="137">
        <v>146.51477527081036</v>
      </c>
      <c r="G27" s="138">
        <v>5.6050028795260561E-2</v>
      </c>
      <c r="H27" s="137">
        <v>4150.0000000000018</v>
      </c>
      <c r="I27" s="138">
        <v>4.3528881150421646E-2</v>
      </c>
    </row>
    <row r="28" spans="1:9" ht="12.95" customHeight="1" x14ac:dyDescent="0.2">
      <c r="A28" s="134" t="s">
        <v>116</v>
      </c>
      <c r="B28" s="137">
        <v>37</v>
      </c>
      <c r="C28" s="138">
        <v>1.0879153190238165E-2</v>
      </c>
      <c r="D28" s="137">
        <v>28</v>
      </c>
      <c r="E28" s="138">
        <v>1.0711553175210406E-2</v>
      </c>
      <c r="F28" s="137">
        <v>29.44386862573926</v>
      </c>
      <c r="G28" s="138">
        <v>1.1263913016732749E-2</v>
      </c>
      <c r="H28" s="137">
        <v>1147</v>
      </c>
      <c r="I28" s="138">
        <v>1.2030753416755085E-2</v>
      </c>
    </row>
    <row r="29" spans="1:9" ht="12.95" customHeight="1" x14ac:dyDescent="0.2">
      <c r="A29" s="134" t="s">
        <v>117</v>
      </c>
      <c r="B29" s="137">
        <v>212</v>
      </c>
      <c r="C29" s="138">
        <v>6.2334607468391652E-2</v>
      </c>
      <c r="D29" s="137">
        <v>161</v>
      </c>
      <c r="E29" s="138">
        <v>6.1591430757459834E-2</v>
      </c>
      <c r="F29" s="137">
        <v>155.82116341019648</v>
      </c>
      <c r="G29" s="138">
        <v>5.9610238488981358E-2</v>
      </c>
      <c r="H29" s="137">
        <v>4987.0000000000036</v>
      </c>
      <c r="I29" s="138">
        <v>5.2308079589675378E-2</v>
      </c>
    </row>
    <row r="30" spans="1:9" ht="12.95" customHeight="1" x14ac:dyDescent="0.2">
      <c r="A30" s="134" t="s">
        <v>118</v>
      </c>
      <c r="B30" s="137">
        <v>148</v>
      </c>
      <c r="C30" s="138">
        <v>4.3516612760952658E-2</v>
      </c>
      <c r="D30" s="137">
        <v>113</v>
      </c>
      <c r="E30" s="138">
        <v>4.3228768171384852E-2</v>
      </c>
      <c r="F30" s="137">
        <v>99.7909833818577</v>
      </c>
      <c r="G30" s="138">
        <v>3.8175586603618285E-2</v>
      </c>
      <c r="H30" s="137">
        <v>2494.9999999999959</v>
      </c>
      <c r="I30" s="138">
        <v>2.6169773125373923E-2</v>
      </c>
    </row>
    <row r="31" spans="1:9" ht="12.95" customHeight="1" x14ac:dyDescent="0.2">
      <c r="A31" s="134" t="s">
        <v>119</v>
      </c>
      <c r="B31" s="137">
        <v>116</v>
      </c>
      <c r="C31" s="138">
        <v>3.4107615407233165E-2</v>
      </c>
      <c r="D31" s="137">
        <v>85</v>
      </c>
      <c r="E31" s="138">
        <v>3.2517214996174444E-2</v>
      </c>
      <c r="F31" s="137">
        <v>84.878774769314674</v>
      </c>
      <c r="G31" s="138">
        <v>3.2470839621008073E-2</v>
      </c>
      <c r="H31" s="137">
        <v>2929.0000000000009</v>
      </c>
      <c r="I31" s="138">
        <v>3.0721950093875901E-2</v>
      </c>
    </row>
    <row r="32" spans="1:9" ht="12.95" customHeight="1" x14ac:dyDescent="0.2">
      <c r="A32" s="134" t="s">
        <v>120</v>
      </c>
      <c r="B32" s="137">
        <v>112</v>
      </c>
      <c r="C32" s="138">
        <v>3.2931490738018231E-2</v>
      </c>
      <c r="D32" s="137">
        <v>84</v>
      </c>
      <c r="E32" s="138">
        <v>3.2134659525631215E-2</v>
      </c>
      <c r="F32" s="137">
        <v>76.745803642875202</v>
      </c>
      <c r="G32" s="138">
        <v>2.9359527024818512E-2</v>
      </c>
      <c r="H32" s="137">
        <v>2311</v>
      </c>
      <c r="I32" s="138">
        <v>2.4239817912921537E-2</v>
      </c>
    </row>
    <row r="33" spans="1:9" ht="12.95" customHeight="1" thickBot="1" x14ac:dyDescent="0.25">
      <c r="A33" s="408" t="s">
        <v>121</v>
      </c>
      <c r="B33" s="409">
        <v>297</v>
      </c>
      <c r="C33" s="410">
        <v>8.7327256689209057E-2</v>
      </c>
      <c r="D33" s="409">
        <v>238</v>
      </c>
      <c r="E33" s="410">
        <v>9.1048201989288452E-2</v>
      </c>
      <c r="F33" s="409">
        <v>229.29889343288275</v>
      </c>
      <c r="G33" s="410">
        <v>8.771954607225857E-2</v>
      </c>
      <c r="H33" s="409">
        <v>8441.0000000000091</v>
      </c>
      <c r="I33" s="410">
        <v>8.8536695371255261E-2</v>
      </c>
    </row>
    <row r="34" spans="1:9" ht="51.95" customHeight="1" x14ac:dyDescent="0.2">
      <c r="A34" s="808" t="s">
        <v>383</v>
      </c>
      <c r="B34" s="808"/>
      <c r="C34" s="808"/>
      <c r="D34" s="808"/>
      <c r="E34" s="808"/>
      <c r="F34" s="808"/>
      <c r="G34" s="808"/>
      <c r="H34" s="808"/>
      <c r="I34" s="808"/>
    </row>
    <row r="35" spans="1:9" ht="12.95" customHeight="1" x14ac:dyDescent="0.2">
      <c r="A35" s="808" t="s">
        <v>445</v>
      </c>
      <c r="B35" s="808"/>
      <c r="C35" s="808"/>
      <c r="D35" s="808"/>
      <c r="E35" s="808"/>
      <c r="F35" s="808"/>
      <c r="G35" s="808"/>
      <c r="H35" s="808"/>
      <c r="I35" s="808"/>
    </row>
    <row r="36" spans="1:9" ht="13.5" customHeight="1" x14ac:dyDescent="0.2"/>
    <row r="37" spans="1:9" ht="13.5" customHeight="1" x14ac:dyDescent="0.2"/>
    <row r="38" spans="1:9" ht="13.5" customHeight="1" x14ac:dyDescent="0.2"/>
    <row r="39" spans="1:9" ht="13.5" customHeight="1" x14ac:dyDescent="0.2"/>
    <row r="40" spans="1:9" ht="13.5" customHeight="1" x14ac:dyDescent="0.2"/>
    <row r="41" spans="1:9" ht="13.5" customHeight="1" x14ac:dyDescent="0.2"/>
    <row r="42" spans="1:9" ht="13.5" customHeight="1" x14ac:dyDescent="0.2"/>
    <row r="43" spans="1:9" ht="13.5" customHeight="1" x14ac:dyDescent="0.2"/>
    <row r="44" spans="1:9" ht="13.5" customHeight="1" x14ac:dyDescent="0.2"/>
    <row r="45" spans="1:9" ht="13.5" customHeight="1" x14ac:dyDescent="0.2"/>
    <row r="46" spans="1:9" ht="13.5" customHeight="1" x14ac:dyDescent="0.2"/>
    <row r="47" spans="1:9" ht="13.5" customHeight="1" x14ac:dyDescent="0.2"/>
    <row r="48" spans="1:9" ht="13.5" customHeight="1" x14ac:dyDescent="0.2"/>
    <row r="49" s="647" customFormat="1" ht="13.5" customHeight="1" x14ac:dyDescent="0.2"/>
    <row r="50" s="647" customFormat="1" ht="13.5" customHeight="1" x14ac:dyDescent="0.2"/>
    <row r="51" s="647" customFormat="1" ht="13.5" customHeight="1" x14ac:dyDescent="0.2"/>
    <row r="52" s="647" customFormat="1" ht="13.5" customHeight="1" x14ac:dyDescent="0.2"/>
    <row r="53" s="647" customFormat="1" ht="13.5" customHeight="1" x14ac:dyDescent="0.2"/>
    <row r="54" s="647" customFormat="1" ht="13.5" customHeight="1" x14ac:dyDescent="0.2"/>
    <row r="55" s="647" customFormat="1" ht="13.5" customHeight="1" x14ac:dyDescent="0.2"/>
    <row r="56" s="647" customFormat="1" ht="13.5" customHeight="1" x14ac:dyDescent="0.2"/>
    <row r="57" s="647" customFormat="1" ht="13.5" customHeight="1" x14ac:dyDescent="0.2"/>
    <row r="58" s="647" customFormat="1" ht="13.5" customHeight="1" x14ac:dyDescent="0.2"/>
    <row r="59" s="647" customFormat="1" ht="13.5" customHeight="1" x14ac:dyDescent="0.2"/>
    <row r="60" s="647" customFormat="1" ht="13.5" customHeight="1" x14ac:dyDescent="0.2"/>
    <row r="61" s="647" customFormat="1" ht="13.5" customHeight="1" x14ac:dyDescent="0.2"/>
    <row r="62" s="647" customFormat="1" ht="13.5" customHeight="1" x14ac:dyDescent="0.2"/>
    <row r="63" s="647" customFormat="1" ht="13.5" customHeight="1" x14ac:dyDescent="0.2"/>
    <row r="64" s="647" customFormat="1" ht="13.5" customHeight="1" x14ac:dyDescent="0.2"/>
    <row r="65" s="647" customFormat="1" ht="13.5" customHeight="1" x14ac:dyDescent="0.2"/>
    <row r="66" s="647" customFormat="1" ht="13.5" customHeight="1" x14ac:dyDescent="0.2"/>
    <row r="67" s="647" customFormat="1" ht="13.5" customHeight="1" x14ac:dyDescent="0.2"/>
    <row r="68" s="647" customFormat="1" ht="13.5" customHeight="1" x14ac:dyDescent="0.2"/>
    <row r="69" s="647" customFormat="1" ht="13.5" customHeight="1" x14ac:dyDescent="0.2"/>
    <row r="70" s="647" customFormat="1" ht="13.5" customHeight="1" x14ac:dyDescent="0.2"/>
    <row r="71" s="647" customFormat="1" ht="13.5" customHeight="1" x14ac:dyDescent="0.2"/>
    <row r="72" s="647" customFormat="1" ht="13.5" customHeight="1" x14ac:dyDescent="0.2"/>
    <row r="73" s="647" customFormat="1" ht="13.5" customHeight="1" x14ac:dyDescent="0.2"/>
    <row r="74" s="647" customFormat="1" ht="13.5" customHeight="1" x14ac:dyDescent="0.2"/>
    <row r="75" s="647" customFormat="1" ht="13.5" customHeight="1" x14ac:dyDescent="0.2"/>
    <row r="76" s="647" customFormat="1" ht="13.5" customHeight="1" x14ac:dyDescent="0.2"/>
    <row r="77" s="647" customFormat="1" ht="13.5" customHeight="1" x14ac:dyDescent="0.2"/>
    <row r="78" s="647" customFormat="1" ht="13.5" customHeight="1" x14ac:dyDescent="0.2"/>
    <row r="79" s="647" customFormat="1" ht="13.5" customHeight="1" x14ac:dyDescent="0.2"/>
    <row r="80" s="647" customFormat="1" ht="13.5" customHeight="1" x14ac:dyDescent="0.2"/>
    <row r="81" s="647" customFormat="1" ht="13.5" customHeight="1" x14ac:dyDescent="0.2"/>
    <row r="82" s="647" customFormat="1" ht="13.5" customHeight="1" x14ac:dyDescent="0.2"/>
    <row r="83" s="647" customFormat="1" ht="13.5" customHeight="1" x14ac:dyDescent="0.2"/>
    <row r="84" s="647" customFormat="1" ht="13.5" customHeight="1" x14ac:dyDescent="0.2"/>
    <row r="85" s="647" customFormat="1" ht="13.5" customHeight="1" x14ac:dyDescent="0.2"/>
    <row r="86" s="647" customFormat="1" ht="13.5" customHeight="1" x14ac:dyDescent="0.2"/>
    <row r="87" s="647" customFormat="1" ht="13.5" customHeight="1" x14ac:dyDescent="0.2"/>
    <row r="88" s="647" customFormat="1" ht="13.5" customHeight="1" x14ac:dyDescent="0.2"/>
    <row r="89" s="647" customFormat="1" ht="13.5" customHeight="1" x14ac:dyDescent="0.2"/>
    <row r="90" s="647" customFormat="1" ht="13.5" customHeight="1" x14ac:dyDescent="0.2"/>
    <row r="91" s="647" customFormat="1" ht="13.5" customHeight="1" x14ac:dyDescent="0.2"/>
    <row r="92" s="647" customFormat="1" ht="13.5" customHeight="1" x14ac:dyDescent="0.2"/>
    <row r="93" s="647" customFormat="1" ht="13.5" customHeight="1" x14ac:dyDescent="0.2"/>
    <row r="94" s="647" customFormat="1" ht="13.5" customHeight="1" x14ac:dyDescent="0.2"/>
    <row r="95" s="647" customFormat="1" ht="13.5" customHeight="1" x14ac:dyDescent="0.2"/>
    <row r="96" s="647" customFormat="1" ht="13.5" customHeight="1" x14ac:dyDescent="0.2"/>
    <row r="97" s="647" customFormat="1" ht="13.5" customHeight="1" x14ac:dyDescent="0.2"/>
    <row r="98" s="647" customFormat="1" ht="13.5" customHeight="1" x14ac:dyDescent="0.2"/>
    <row r="99" s="647" customFormat="1" ht="13.5" customHeight="1" x14ac:dyDescent="0.2"/>
    <row r="100" s="647" customFormat="1" ht="13.5" customHeight="1" x14ac:dyDescent="0.2"/>
    <row r="101" s="647" customFormat="1" ht="13.5" customHeight="1" x14ac:dyDescent="0.2"/>
    <row r="102" s="647" customFormat="1" ht="13.5" customHeight="1" x14ac:dyDescent="0.2"/>
    <row r="103" s="647" customFormat="1" ht="13.5" customHeight="1" x14ac:dyDescent="0.2"/>
    <row r="104" s="647" customFormat="1" ht="13.5" customHeight="1" x14ac:dyDescent="0.2"/>
  </sheetData>
  <mergeCells count="20">
    <mergeCell ref="A34:I34"/>
    <mergeCell ref="A35:I35"/>
    <mergeCell ref="H8:I9"/>
    <mergeCell ref="H14:I15"/>
    <mergeCell ref="B8:C9"/>
    <mergeCell ref="D8:E9"/>
    <mergeCell ref="F8:G9"/>
    <mergeCell ref="B14:C15"/>
    <mergeCell ref="D14:E15"/>
    <mergeCell ref="F14:G15"/>
    <mergeCell ref="A8:A10"/>
    <mergeCell ref="A14:A16"/>
    <mergeCell ref="A1:I1"/>
    <mergeCell ref="A3:A5"/>
    <mergeCell ref="H3:I5"/>
    <mergeCell ref="A2:I2"/>
    <mergeCell ref="B3:G3"/>
    <mergeCell ref="B4:C5"/>
    <mergeCell ref="D4:E5"/>
    <mergeCell ref="F4:G5"/>
  </mergeCells>
  <conditionalFormatting sqref="B7:I7 B11:I13 B17:I33">
    <cfRule type="containsText" dxfId="304" priority="1" operator="containsText" text=".">
      <formula>NOT(ISERROR(SEARCH(".",B7)))</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705" r:id="rId4" name="Button 57">
              <controlPr defaultSize="0" print="0" autoFill="0" autoPict="0" macro="[0]!zurück">
                <anchor moveWithCells="1" sizeWithCells="1">
                  <from>
                    <xdr:col>10</xdr:col>
                    <xdr:colOff>0</xdr:colOff>
                    <xdr:row>2</xdr:row>
                    <xdr:rowOff>0</xdr:rowOff>
                  </from>
                  <to>
                    <xdr:col>11</xdr:col>
                    <xdr:colOff>171450</xdr:colOff>
                    <xdr:row>6</xdr:row>
                    <xdr:rowOff>76200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2"/>
  <dimension ref="A1:L30"/>
  <sheetViews>
    <sheetView showGridLines="0" zoomScaleNormal="100" workbookViewId="0">
      <selection sqref="A1:G1"/>
    </sheetView>
  </sheetViews>
  <sheetFormatPr baseColWidth="10" defaultColWidth="11" defaultRowHeight="12.75" x14ac:dyDescent="0.2"/>
  <cols>
    <col min="1" max="1" width="43.875" style="690" customWidth="1"/>
    <col min="2" max="7" width="12.625" style="210" customWidth="1"/>
    <col min="8" max="16384" width="11" style="690"/>
  </cols>
  <sheetData>
    <row r="1" spans="1:12" ht="12.95" customHeight="1" x14ac:dyDescent="0.2">
      <c r="A1" s="816" t="s">
        <v>218</v>
      </c>
      <c r="B1" s="816"/>
      <c r="C1" s="816"/>
      <c r="D1" s="816"/>
      <c r="E1" s="816"/>
      <c r="F1" s="816"/>
      <c r="G1" s="816"/>
      <c r="H1" s="7"/>
      <c r="I1" s="7"/>
      <c r="J1" s="7"/>
      <c r="K1" s="7"/>
      <c r="L1" s="7"/>
    </row>
    <row r="2" spans="1:12" ht="12.95" customHeight="1" x14ac:dyDescent="0.2">
      <c r="A2" s="748" t="s">
        <v>264</v>
      </c>
      <c r="B2" s="748"/>
      <c r="C2" s="748"/>
      <c r="D2" s="748"/>
      <c r="E2" s="748"/>
      <c r="F2" s="748"/>
      <c r="G2" s="748"/>
      <c r="H2" s="7"/>
      <c r="I2" s="7"/>
      <c r="J2" s="7"/>
      <c r="K2" s="7"/>
      <c r="L2" s="7"/>
    </row>
    <row r="3" spans="1:12" ht="12.95" customHeight="1" x14ac:dyDescent="0.2">
      <c r="A3" s="411" t="s">
        <v>82</v>
      </c>
      <c r="B3" s="750" t="s">
        <v>446</v>
      </c>
      <c r="C3" s="750"/>
      <c r="D3" s="817"/>
      <c r="E3" s="818" t="s">
        <v>447</v>
      </c>
      <c r="F3" s="750"/>
      <c r="G3" s="750"/>
      <c r="H3" s="7"/>
      <c r="I3" s="7"/>
      <c r="J3" s="7"/>
      <c r="K3" s="7"/>
      <c r="L3" s="7"/>
    </row>
    <row r="4" spans="1:12" ht="26.1" customHeight="1" x14ac:dyDescent="0.2">
      <c r="A4" s="691"/>
      <c r="B4" s="412" t="s">
        <v>46</v>
      </c>
      <c r="C4" s="413" t="s">
        <v>535</v>
      </c>
      <c r="D4" s="414" t="s">
        <v>353</v>
      </c>
      <c r="E4" s="412" t="s">
        <v>46</v>
      </c>
      <c r="F4" s="413" t="s">
        <v>535</v>
      </c>
      <c r="G4" s="413" t="s">
        <v>353</v>
      </c>
    </row>
    <row r="5" spans="1:12" ht="12.95" customHeight="1" thickBot="1" x14ac:dyDescent="0.25">
      <c r="A5" s="415" t="s">
        <v>7</v>
      </c>
      <c r="B5" s="416">
        <v>3265</v>
      </c>
      <c r="C5" s="416">
        <v>3960.9999999999864</v>
      </c>
      <c r="D5" s="416">
        <v>696.99999999999898</v>
      </c>
      <c r="E5" s="416">
        <v>2614</v>
      </c>
      <c r="F5" s="416">
        <v>3133.9999999999995</v>
      </c>
      <c r="G5" s="416">
        <v>535.99999999999989</v>
      </c>
    </row>
    <row r="6" spans="1:12" ht="12.95" customHeight="1" x14ac:dyDescent="0.2">
      <c r="A6" s="367" t="s">
        <v>83</v>
      </c>
      <c r="B6" s="417">
        <v>973</v>
      </c>
      <c r="C6" s="417">
        <v>1268.0000000000016</v>
      </c>
      <c r="D6" s="417">
        <v>283.00000000000028</v>
      </c>
      <c r="E6" s="417">
        <v>757</v>
      </c>
      <c r="F6" s="417">
        <v>971.00000000000114</v>
      </c>
      <c r="G6" s="417">
        <v>204.00000000000003</v>
      </c>
    </row>
    <row r="7" spans="1:12" ht="12.95" customHeight="1" x14ac:dyDescent="0.2">
      <c r="A7" s="367" t="s">
        <v>84</v>
      </c>
      <c r="B7" s="417">
        <v>30</v>
      </c>
      <c r="C7" s="417">
        <v>47.999999999999993</v>
      </c>
      <c r="D7" s="417">
        <v>4</v>
      </c>
      <c r="E7" s="417">
        <v>22</v>
      </c>
      <c r="F7" s="417">
        <v>31.999999999999996</v>
      </c>
      <c r="G7" s="417">
        <v>3.0000000000000004</v>
      </c>
    </row>
    <row r="8" spans="1:12" ht="12.95" customHeight="1" x14ac:dyDescent="0.2">
      <c r="A8" s="367" t="s">
        <v>61</v>
      </c>
      <c r="B8" s="417">
        <v>67</v>
      </c>
      <c r="C8" s="417">
        <v>70</v>
      </c>
      <c r="D8" s="417">
        <v>9.0000000000000018</v>
      </c>
      <c r="E8" s="417">
        <v>60</v>
      </c>
      <c r="F8" s="417">
        <v>62.000000000000021</v>
      </c>
      <c r="G8" s="417">
        <v>7.0000000000000009</v>
      </c>
    </row>
    <row r="9" spans="1:12" ht="12.95" customHeight="1" x14ac:dyDescent="0.2">
      <c r="A9" s="367" t="s">
        <v>85</v>
      </c>
      <c r="B9" s="417">
        <v>74</v>
      </c>
      <c r="C9" s="417">
        <v>105.00000000000003</v>
      </c>
      <c r="D9" s="417">
        <v>18.000000000000004</v>
      </c>
      <c r="E9" s="417">
        <v>56</v>
      </c>
      <c r="F9" s="417">
        <v>78.000000000000028</v>
      </c>
      <c r="G9" s="417">
        <v>13.000000000000002</v>
      </c>
    </row>
    <row r="10" spans="1:12" ht="12.95" customHeight="1" x14ac:dyDescent="0.2">
      <c r="A10" s="367" t="s">
        <v>62</v>
      </c>
      <c r="B10" s="417">
        <v>81</v>
      </c>
      <c r="C10" s="417">
        <v>101.00000000000001</v>
      </c>
      <c r="D10" s="417">
        <v>21.000000000000004</v>
      </c>
      <c r="E10" s="417">
        <v>70</v>
      </c>
      <c r="F10" s="417">
        <v>89</v>
      </c>
      <c r="G10" s="417">
        <v>19.000000000000004</v>
      </c>
    </row>
    <row r="11" spans="1:12" ht="12.95" customHeight="1" x14ac:dyDescent="0.2">
      <c r="A11" s="367" t="s">
        <v>63</v>
      </c>
      <c r="B11" s="417">
        <v>307</v>
      </c>
      <c r="C11" s="417">
        <v>378.00000000000028</v>
      </c>
      <c r="D11" s="417">
        <v>59.000000000000007</v>
      </c>
      <c r="E11" s="417">
        <v>255</v>
      </c>
      <c r="F11" s="417">
        <v>314.00000000000017</v>
      </c>
      <c r="G11" s="417">
        <v>48.000000000000007</v>
      </c>
    </row>
    <row r="12" spans="1:12" ht="12.95" customHeight="1" x14ac:dyDescent="0.2">
      <c r="A12" s="367" t="s">
        <v>86</v>
      </c>
      <c r="B12" s="417">
        <v>129</v>
      </c>
      <c r="C12" s="417">
        <v>168.00000000000006</v>
      </c>
      <c r="D12" s="417">
        <v>25</v>
      </c>
      <c r="E12" s="417">
        <v>115</v>
      </c>
      <c r="F12" s="417">
        <v>151.00000000000009</v>
      </c>
      <c r="G12" s="417">
        <v>21.000000000000007</v>
      </c>
    </row>
    <row r="13" spans="1:12" ht="12.95" customHeight="1" x14ac:dyDescent="0.2">
      <c r="A13" s="367" t="s">
        <v>87</v>
      </c>
      <c r="B13" s="417">
        <v>16</v>
      </c>
      <c r="C13" s="417">
        <v>20</v>
      </c>
      <c r="D13" s="417">
        <v>2.0000000000000004</v>
      </c>
      <c r="E13" s="417">
        <v>8</v>
      </c>
      <c r="F13" s="417">
        <v>11</v>
      </c>
      <c r="G13" s="417">
        <v>0</v>
      </c>
    </row>
    <row r="14" spans="1:12" ht="12.95" customHeight="1" x14ac:dyDescent="0.2">
      <c r="A14" s="367" t="s">
        <v>88</v>
      </c>
      <c r="B14" s="417">
        <v>16</v>
      </c>
      <c r="C14" s="417">
        <v>20</v>
      </c>
      <c r="D14" s="417">
        <v>6.0000000000000018</v>
      </c>
      <c r="E14" s="417">
        <v>13</v>
      </c>
      <c r="F14" s="417">
        <v>14.999999999999998</v>
      </c>
      <c r="G14" s="417">
        <v>5</v>
      </c>
    </row>
    <row r="15" spans="1:12" ht="12.95" customHeight="1" x14ac:dyDescent="0.2">
      <c r="A15" s="367" t="s">
        <v>89</v>
      </c>
      <c r="B15" s="417">
        <v>24</v>
      </c>
      <c r="C15" s="417">
        <v>32.000000000000007</v>
      </c>
      <c r="D15" s="417">
        <v>6</v>
      </c>
      <c r="E15" s="417">
        <v>19</v>
      </c>
      <c r="F15" s="417">
        <v>25.000000000000007</v>
      </c>
      <c r="G15" s="417">
        <v>5</v>
      </c>
    </row>
    <row r="16" spans="1:12" ht="12.95" customHeight="1" x14ac:dyDescent="0.2">
      <c r="A16" s="367" t="s">
        <v>90</v>
      </c>
      <c r="B16" s="417">
        <v>17</v>
      </c>
      <c r="C16" s="417">
        <v>17</v>
      </c>
      <c r="D16" s="417">
        <v>9</v>
      </c>
      <c r="E16" s="417">
        <v>14</v>
      </c>
      <c r="F16" s="417">
        <v>14</v>
      </c>
      <c r="G16" s="417">
        <v>4</v>
      </c>
    </row>
    <row r="17" spans="1:9" ht="12.95" customHeight="1" x14ac:dyDescent="0.2">
      <c r="A17" s="367" t="s">
        <v>91</v>
      </c>
      <c r="B17" s="417">
        <v>24</v>
      </c>
      <c r="C17" s="417">
        <v>37.000000000000007</v>
      </c>
      <c r="D17" s="417">
        <v>11.999999999999998</v>
      </c>
      <c r="E17" s="417">
        <v>17</v>
      </c>
      <c r="F17" s="417">
        <v>27.000000000000004</v>
      </c>
      <c r="G17" s="417">
        <v>9</v>
      </c>
    </row>
    <row r="18" spans="1:9" ht="12.95" customHeight="1" x14ac:dyDescent="0.2">
      <c r="A18" s="367" t="s">
        <v>92</v>
      </c>
      <c r="B18" s="417">
        <v>216</v>
      </c>
      <c r="C18" s="417">
        <v>284.00000000000006</v>
      </c>
      <c r="D18" s="417">
        <v>85</v>
      </c>
      <c r="E18" s="417">
        <v>173</v>
      </c>
      <c r="F18" s="417">
        <v>220.00000000000009</v>
      </c>
      <c r="G18" s="417">
        <v>71.999999999999986</v>
      </c>
    </row>
    <row r="19" spans="1:9" ht="12.95" customHeight="1" x14ac:dyDescent="0.2">
      <c r="A19" s="367" t="s">
        <v>93</v>
      </c>
      <c r="B19" s="417">
        <v>58</v>
      </c>
      <c r="C19" s="417">
        <v>67.000000000000043</v>
      </c>
      <c r="D19" s="417">
        <v>12.000000000000002</v>
      </c>
      <c r="E19" s="417">
        <v>52</v>
      </c>
      <c r="F19" s="417">
        <v>59.999999999999993</v>
      </c>
      <c r="G19" s="417">
        <v>9</v>
      </c>
    </row>
    <row r="20" spans="1:9" ht="12.95" customHeight="1" x14ac:dyDescent="0.2">
      <c r="A20" s="367" t="s">
        <v>226</v>
      </c>
      <c r="B20" s="417">
        <v>54</v>
      </c>
      <c r="C20" s="417">
        <v>62.000000000000014</v>
      </c>
      <c r="D20" s="417">
        <v>19</v>
      </c>
      <c r="E20" s="417">
        <v>46</v>
      </c>
      <c r="F20" s="417">
        <v>54.000000000000014</v>
      </c>
      <c r="G20" s="417">
        <v>12.999999999999998</v>
      </c>
      <c r="I20" s="8"/>
    </row>
    <row r="21" spans="1:9" ht="12.95" customHeight="1" x14ac:dyDescent="0.2">
      <c r="A21" s="367" t="s">
        <v>94</v>
      </c>
      <c r="B21" s="417">
        <v>25</v>
      </c>
      <c r="C21" s="417">
        <v>29.000000000000011</v>
      </c>
      <c r="D21" s="417">
        <v>7.0000000000000018</v>
      </c>
      <c r="E21" s="417">
        <v>14</v>
      </c>
      <c r="F21" s="417">
        <v>16.000000000000004</v>
      </c>
      <c r="G21" s="417">
        <v>4</v>
      </c>
    </row>
    <row r="22" spans="1:9" ht="12.95" customHeight="1" x14ac:dyDescent="0.2">
      <c r="A22" s="367" t="s">
        <v>64</v>
      </c>
      <c r="B22" s="417">
        <v>116</v>
      </c>
      <c r="C22" s="417">
        <v>161.00000000000003</v>
      </c>
      <c r="D22" s="417">
        <v>19.000000000000004</v>
      </c>
      <c r="E22" s="417">
        <v>81</v>
      </c>
      <c r="F22" s="417">
        <v>113.99999999999999</v>
      </c>
      <c r="G22" s="417">
        <v>13.999999999999996</v>
      </c>
    </row>
    <row r="23" spans="1:9" ht="12.95" customHeight="1" x14ac:dyDescent="0.2">
      <c r="A23" s="367" t="s">
        <v>96</v>
      </c>
      <c r="B23" s="417">
        <v>19</v>
      </c>
      <c r="C23" s="417">
        <v>19</v>
      </c>
      <c r="D23" s="417">
        <v>1.0000000000000002</v>
      </c>
      <c r="E23" s="417">
        <v>15</v>
      </c>
      <c r="F23" s="417">
        <v>15</v>
      </c>
      <c r="G23" s="417">
        <v>1.0000000000000002</v>
      </c>
    </row>
    <row r="24" spans="1:9" ht="12.95" customHeight="1" x14ac:dyDescent="0.2">
      <c r="A24" s="367" t="s">
        <v>97</v>
      </c>
      <c r="B24" s="417">
        <v>53</v>
      </c>
      <c r="C24" s="417">
        <v>56.000000000000014</v>
      </c>
      <c r="D24" s="417">
        <v>5.0000000000000009</v>
      </c>
      <c r="E24" s="417">
        <v>43</v>
      </c>
      <c r="F24" s="417">
        <v>44</v>
      </c>
      <c r="G24" s="417">
        <v>5.0000000000000009</v>
      </c>
    </row>
    <row r="25" spans="1:9" ht="12.95" customHeight="1" x14ac:dyDescent="0.2">
      <c r="A25" s="367" t="s">
        <v>98</v>
      </c>
      <c r="B25" s="417">
        <v>149</v>
      </c>
      <c r="C25" s="417">
        <v>151</v>
      </c>
      <c r="D25" s="417">
        <v>9</v>
      </c>
      <c r="E25" s="417">
        <v>128</v>
      </c>
      <c r="F25" s="417">
        <v>130.00000000000003</v>
      </c>
      <c r="G25" s="417">
        <v>9.0000000000000018</v>
      </c>
    </row>
    <row r="26" spans="1:9" ht="12.95" customHeight="1" x14ac:dyDescent="0.2">
      <c r="A26" s="367" t="s">
        <v>99</v>
      </c>
      <c r="B26" s="417">
        <v>743</v>
      </c>
      <c r="C26" s="417">
        <v>768.0000000000008</v>
      </c>
      <c r="D26" s="417">
        <v>72.000000000000028</v>
      </c>
      <c r="E26" s="417">
        <v>591</v>
      </c>
      <c r="F26" s="417">
        <v>602.00000000000034</v>
      </c>
      <c r="G26" s="417">
        <v>59.000000000000021</v>
      </c>
    </row>
    <row r="27" spans="1:9" ht="12.95" customHeight="1" x14ac:dyDescent="0.2">
      <c r="A27" s="367" t="s">
        <v>65</v>
      </c>
      <c r="B27" s="417">
        <v>62</v>
      </c>
      <c r="C27" s="417">
        <v>76.000000000000028</v>
      </c>
      <c r="D27" s="417">
        <v>7</v>
      </c>
      <c r="E27" s="417">
        <v>53</v>
      </c>
      <c r="F27" s="417">
        <v>66.000000000000014</v>
      </c>
      <c r="G27" s="417">
        <v>5.0000000000000009</v>
      </c>
    </row>
    <row r="28" spans="1:9" ht="12.95" customHeight="1" thickBot="1" x14ac:dyDescent="0.25">
      <c r="A28" s="374" t="s">
        <v>56</v>
      </c>
      <c r="B28" s="418">
        <v>12</v>
      </c>
      <c r="C28" s="418">
        <v>24</v>
      </c>
      <c r="D28" s="418">
        <v>6.9999999999999991</v>
      </c>
      <c r="E28" s="418">
        <v>12</v>
      </c>
      <c r="F28" s="418">
        <v>24</v>
      </c>
      <c r="G28" s="418">
        <v>6.9999999999999991</v>
      </c>
    </row>
    <row r="29" spans="1:9" ht="51.95" customHeight="1" x14ac:dyDescent="0.2">
      <c r="A29" s="741" t="s">
        <v>495</v>
      </c>
      <c r="B29" s="741"/>
      <c r="C29" s="741"/>
      <c r="D29" s="741"/>
      <c r="E29" s="741"/>
      <c r="F29" s="741"/>
      <c r="G29" s="741"/>
    </row>
    <row r="30" spans="1:9" ht="12.95" customHeight="1" x14ac:dyDescent="0.2">
      <c r="A30" s="815" t="s">
        <v>411</v>
      </c>
      <c r="B30" s="815"/>
      <c r="C30" s="815"/>
      <c r="D30" s="815"/>
      <c r="E30" s="815"/>
      <c r="F30" s="815"/>
      <c r="G30" s="815"/>
    </row>
  </sheetData>
  <mergeCells count="6">
    <mergeCell ref="A29:G29"/>
    <mergeCell ref="A30:G30"/>
    <mergeCell ref="A1:G1"/>
    <mergeCell ref="A2:G2"/>
    <mergeCell ref="B3:D3"/>
    <mergeCell ref="E3:G3"/>
  </mergeCells>
  <conditionalFormatting sqref="B5:G28">
    <cfRule type="containsText" dxfId="303" priority="1" operator="containsText" text=".">
      <formula>NOT(ISERROR(SEARCH(".",B5)))</formula>
    </cfRule>
  </conditionalFormatting>
  <pageMargins left="0.7" right="0.7" top="0.78740157499999996" bottom="0.78740157499999996" header="0.3" footer="0.3"/>
  <pageSetup paperSize="9" scale="9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31169" r:id="rId4" name="Button 1">
              <controlPr defaultSize="0" print="0" autoFill="0" autoPict="0">
                <anchor moveWithCells="1" sizeWithCells="1">
                  <from>
                    <xdr:col>8</xdr:col>
                    <xdr:colOff>0</xdr:colOff>
                    <xdr:row>2</xdr:row>
                    <xdr:rowOff>0</xdr:rowOff>
                  </from>
                  <to>
                    <xdr:col>9</xdr:col>
                    <xdr:colOff>171450</xdr:colOff>
                    <xdr:row>6</xdr:row>
                    <xdr:rowOff>28575</xdr:rowOff>
                  </to>
                </anchor>
              </controlPr>
            </control>
          </mc:Choice>
        </mc:AlternateContent>
        <mc:AlternateContent xmlns:mc="http://schemas.openxmlformats.org/markup-compatibility/2006">
          <mc:Choice Requires="x14">
            <control shapeId="1031170" r:id="rId5" name="Button 2">
              <controlPr defaultSize="0" print="0" autoFill="0" autoPict="0">
                <anchor moveWithCells="1" sizeWithCells="1">
                  <from>
                    <xdr:col>8</xdr:col>
                    <xdr:colOff>0</xdr:colOff>
                    <xdr:row>2</xdr:row>
                    <xdr:rowOff>0</xdr:rowOff>
                  </from>
                  <to>
                    <xdr:col>9</xdr:col>
                    <xdr:colOff>171450</xdr:colOff>
                    <xdr:row>6</xdr:row>
                    <xdr:rowOff>28575</xdr:rowOff>
                  </to>
                </anchor>
              </controlPr>
            </control>
          </mc:Choice>
        </mc:AlternateContent>
        <mc:AlternateContent xmlns:mc="http://schemas.openxmlformats.org/markup-compatibility/2006">
          <mc:Choice Requires="x14">
            <control shapeId="1031171" r:id="rId6" name="Button 3">
              <controlPr defaultSize="0" print="0" autoFill="0" autoPict="0">
                <anchor moveWithCells="1" sizeWithCells="1">
                  <from>
                    <xdr:col>8</xdr:col>
                    <xdr:colOff>0</xdr:colOff>
                    <xdr:row>2</xdr:row>
                    <xdr:rowOff>0</xdr:rowOff>
                  </from>
                  <to>
                    <xdr:col>9</xdr:col>
                    <xdr:colOff>171450</xdr:colOff>
                    <xdr:row>6</xdr:row>
                    <xdr:rowOff>28575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2"/>
  <dimension ref="A1:O88"/>
  <sheetViews>
    <sheetView showGridLines="0" zoomScaleNormal="100" workbookViewId="0">
      <selection sqref="A1:N1"/>
    </sheetView>
  </sheetViews>
  <sheetFormatPr baseColWidth="10" defaultColWidth="11" defaultRowHeight="12.75" x14ac:dyDescent="0.2"/>
  <cols>
    <col min="1" max="1" width="41.625" style="41" customWidth="1"/>
    <col min="2" max="9" width="10.625" style="41" customWidth="1"/>
    <col min="10" max="16384" width="11" style="41"/>
  </cols>
  <sheetData>
    <row r="1" spans="1:15" s="139" customFormat="1" ht="12.95" customHeight="1" x14ac:dyDescent="0.2">
      <c r="A1" s="819" t="s">
        <v>219</v>
      </c>
      <c r="B1" s="819"/>
      <c r="C1" s="819"/>
      <c r="D1" s="819"/>
      <c r="E1" s="819"/>
      <c r="F1" s="819"/>
      <c r="G1" s="819"/>
      <c r="H1" s="819"/>
      <c r="I1" s="819"/>
      <c r="J1" s="819"/>
      <c r="K1" s="819"/>
      <c r="L1" s="819"/>
      <c r="M1" s="819"/>
      <c r="N1" s="819"/>
      <c r="O1" s="166"/>
    </row>
    <row r="2" spans="1:15" s="139" customFormat="1" ht="12.95" customHeight="1" x14ac:dyDescent="0.2">
      <c r="A2" s="819" t="s">
        <v>448</v>
      </c>
      <c r="B2" s="819"/>
      <c r="C2" s="819"/>
      <c r="D2" s="819"/>
      <c r="E2" s="819"/>
      <c r="F2" s="819"/>
      <c r="G2" s="819"/>
      <c r="H2" s="819"/>
      <c r="I2" s="819"/>
      <c r="J2" s="819"/>
      <c r="K2" s="819"/>
      <c r="L2" s="819"/>
      <c r="M2" s="819"/>
      <c r="N2" s="819"/>
      <c r="O2" s="166"/>
    </row>
    <row r="3" spans="1:15" ht="12.95" customHeight="1" x14ac:dyDescent="0.2">
      <c r="A3" s="786" t="s">
        <v>69</v>
      </c>
      <c r="B3" s="821" t="s">
        <v>449</v>
      </c>
      <c r="C3" s="820" t="s">
        <v>134</v>
      </c>
      <c r="D3" s="785"/>
      <c r="E3" s="785"/>
      <c r="F3" s="785"/>
      <c r="G3" s="785"/>
      <c r="H3" s="785"/>
      <c r="I3" s="785"/>
      <c r="J3" s="785"/>
      <c r="K3" s="785"/>
      <c r="L3" s="785"/>
      <c r="M3" s="785"/>
      <c r="N3" s="785"/>
      <c r="O3" s="419"/>
    </row>
    <row r="4" spans="1:15" ht="12.95" customHeight="1" x14ac:dyDescent="0.2">
      <c r="A4" s="786"/>
      <c r="B4" s="821"/>
      <c r="C4" s="419">
        <v>2022</v>
      </c>
      <c r="D4" s="419">
        <v>2021</v>
      </c>
      <c r="E4" s="419">
        <v>2020</v>
      </c>
      <c r="F4" s="419">
        <v>2019</v>
      </c>
      <c r="G4" s="419">
        <v>2018</v>
      </c>
      <c r="H4" s="419">
        <v>2017</v>
      </c>
      <c r="I4" s="419">
        <v>2016</v>
      </c>
      <c r="J4" s="419">
        <v>2015</v>
      </c>
      <c r="K4" s="419">
        <v>2014</v>
      </c>
      <c r="L4" s="419">
        <v>2013</v>
      </c>
      <c r="M4" s="419">
        <v>2012</v>
      </c>
      <c r="N4" s="419">
        <v>2011</v>
      </c>
      <c r="O4" s="419">
        <v>2010</v>
      </c>
    </row>
    <row r="5" spans="1:15" ht="12.95" customHeight="1" x14ac:dyDescent="0.2">
      <c r="A5" s="786"/>
      <c r="B5" s="420" t="s">
        <v>46</v>
      </c>
      <c r="C5" s="822" t="s">
        <v>46</v>
      </c>
      <c r="D5" s="789"/>
      <c r="E5" s="789"/>
      <c r="F5" s="789"/>
      <c r="G5" s="789"/>
      <c r="H5" s="789"/>
      <c r="I5" s="789"/>
      <c r="J5" s="789"/>
      <c r="K5" s="789"/>
      <c r="L5" s="789"/>
      <c r="M5" s="789"/>
      <c r="N5" s="789"/>
      <c r="O5" s="789"/>
    </row>
    <row r="6" spans="1:15" ht="12.95" customHeight="1" x14ac:dyDescent="0.2">
      <c r="A6" s="307" t="s">
        <v>7</v>
      </c>
      <c r="B6" s="311">
        <v>3401</v>
      </c>
      <c r="C6" s="311">
        <v>867</v>
      </c>
      <c r="D6" s="311">
        <v>272</v>
      </c>
      <c r="E6" s="311">
        <v>169</v>
      </c>
      <c r="F6" s="311">
        <v>294</v>
      </c>
      <c r="G6" s="311">
        <v>185</v>
      </c>
      <c r="H6" s="311">
        <v>215</v>
      </c>
      <c r="I6" s="311">
        <v>174</v>
      </c>
      <c r="J6" s="311">
        <v>126</v>
      </c>
      <c r="K6" s="311">
        <v>218</v>
      </c>
      <c r="L6" s="311">
        <v>135</v>
      </c>
      <c r="M6" s="311">
        <v>220</v>
      </c>
      <c r="N6" s="311">
        <v>151</v>
      </c>
      <c r="O6" s="311">
        <v>375</v>
      </c>
    </row>
    <row r="7" spans="1:15" ht="12.95" customHeight="1" x14ac:dyDescent="0.2">
      <c r="A7" s="91" t="s">
        <v>72</v>
      </c>
      <c r="B7" s="88">
        <v>1278</v>
      </c>
      <c r="C7" s="88">
        <v>334</v>
      </c>
      <c r="D7" s="88">
        <v>105</v>
      </c>
      <c r="E7" s="88">
        <v>66</v>
      </c>
      <c r="F7" s="88">
        <v>120</v>
      </c>
      <c r="G7" s="88">
        <v>61</v>
      </c>
      <c r="H7" s="88">
        <v>99</v>
      </c>
      <c r="I7" s="88">
        <v>59</v>
      </c>
      <c r="J7" s="88">
        <v>40</v>
      </c>
      <c r="K7" s="88">
        <v>103</v>
      </c>
      <c r="L7" s="88">
        <v>49</v>
      </c>
      <c r="M7" s="88">
        <v>79</v>
      </c>
      <c r="N7" s="88">
        <v>49</v>
      </c>
      <c r="O7" s="88">
        <v>114</v>
      </c>
    </row>
    <row r="8" spans="1:15" ht="12.95" customHeight="1" x14ac:dyDescent="0.2">
      <c r="A8" s="91" t="s">
        <v>73</v>
      </c>
      <c r="B8" s="88">
        <v>1557</v>
      </c>
      <c r="C8" s="88">
        <v>396</v>
      </c>
      <c r="D8" s="88">
        <v>134</v>
      </c>
      <c r="E8" s="88">
        <v>78</v>
      </c>
      <c r="F8" s="88">
        <v>141</v>
      </c>
      <c r="G8" s="88">
        <v>93</v>
      </c>
      <c r="H8" s="88">
        <v>92</v>
      </c>
      <c r="I8" s="88">
        <v>77</v>
      </c>
      <c r="J8" s="88">
        <v>70</v>
      </c>
      <c r="K8" s="88">
        <v>82</v>
      </c>
      <c r="L8" s="88">
        <v>64</v>
      </c>
      <c r="M8" s="88">
        <v>94</v>
      </c>
      <c r="N8" s="88">
        <v>75</v>
      </c>
      <c r="O8" s="88">
        <v>161</v>
      </c>
    </row>
    <row r="9" spans="1:15" ht="12.95" customHeight="1" x14ac:dyDescent="0.2">
      <c r="A9" s="312" t="s">
        <v>74</v>
      </c>
      <c r="B9" s="306">
        <v>566</v>
      </c>
      <c r="C9" s="306">
        <v>137</v>
      </c>
      <c r="D9" s="306">
        <v>33</v>
      </c>
      <c r="E9" s="306">
        <v>25</v>
      </c>
      <c r="F9" s="306">
        <v>33</v>
      </c>
      <c r="G9" s="306">
        <v>31</v>
      </c>
      <c r="H9" s="306">
        <v>24</v>
      </c>
      <c r="I9" s="306">
        <v>38</v>
      </c>
      <c r="J9" s="306">
        <v>16</v>
      </c>
      <c r="K9" s="306">
        <v>33</v>
      </c>
      <c r="L9" s="306">
        <v>22</v>
      </c>
      <c r="M9" s="306">
        <v>47</v>
      </c>
      <c r="N9" s="306">
        <v>27</v>
      </c>
      <c r="O9" s="306">
        <v>100</v>
      </c>
    </row>
    <row r="10" spans="1:15" ht="12.95" customHeight="1" x14ac:dyDescent="0.2">
      <c r="A10" s="91" t="s">
        <v>76</v>
      </c>
      <c r="B10" s="88">
        <v>2795</v>
      </c>
      <c r="C10" s="88">
        <v>694</v>
      </c>
      <c r="D10" s="88">
        <v>240</v>
      </c>
      <c r="E10" s="88">
        <v>151</v>
      </c>
      <c r="F10" s="88">
        <v>257</v>
      </c>
      <c r="G10" s="88">
        <v>155</v>
      </c>
      <c r="H10" s="88">
        <v>177</v>
      </c>
      <c r="I10" s="88">
        <v>137</v>
      </c>
      <c r="J10" s="88">
        <v>92</v>
      </c>
      <c r="K10" s="88">
        <v>174</v>
      </c>
      <c r="L10" s="88">
        <v>98</v>
      </c>
      <c r="M10" s="88">
        <v>180</v>
      </c>
      <c r="N10" s="88">
        <v>117</v>
      </c>
      <c r="O10" s="88">
        <v>323</v>
      </c>
    </row>
    <row r="11" spans="1:15" ht="12.95" customHeight="1" x14ac:dyDescent="0.2">
      <c r="A11" s="312" t="s">
        <v>285</v>
      </c>
      <c r="B11" s="306">
        <v>606</v>
      </c>
      <c r="C11" s="306">
        <v>173</v>
      </c>
      <c r="D11" s="306">
        <v>32</v>
      </c>
      <c r="E11" s="306">
        <v>18</v>
      </c>
      <c r="F11" s="306">
        <v>37</v>
      </c>
      <c r="G11" s="306">
        <v>30</v>
      </c>
      <c r="H11" s="306">
        <v>38</v>
      </c>
      <c r="I11" s="306">
        <v>37</v>
      </c>
      <c r="J11" s="306">
        <v>34</v>
      </c>
      <c r="K11" s="306">
        <v>44</v>
      </c>
      <c r="L11" s="306">
        <v>37</v>
      </c>
      <c r="M11" s="306">
        <v>40</v>
      </c>
      <c r="N11" s="306">
        <v>34</v>
      </c>
      <c r="O11" s="306">
        <v>52</v>
      </c>
    </row>
    <row r="12" spans="1:15" ht="12.95" customHeight="1" x14ac:dyDescent="0.2">
      <c r="A12" s="91" t="s">
        <v>83</v>
      </c>
      <c r="B12" s="88">
        <v>1005</v>
      </c>
      <c r="C12" s="88">
        <v>387</v>
      </c>
      <c r="D12" s="88">
        <v>89</v>
      </c>
      <c r="E12" s="88">
        <v>45</v>
      </c>
      <c r="F12" s="88">
        <v>93</v>
      </c>
      <c r="G12" s="88">
        <v>62</v>
      </c>
      <c r="H12" s="88">
        <v>80</v>
      </c>
      <c r="I12" s="88">
        <v>60</v>
      </c>
      <c r="J12" s="88">
        <v>23</v>
      </c>
      <c r="K12" s="88">
        <v>54</v>
      </c>
      <c r="L12" s="88">
        <v>27</v>
      </c>
      <c r="M12" s="88">
        <v>26</v>
      </c>
      <c r="N12" s="88">
        <v>26</v>
      </c>
      <c r="O12" s="88">
        <v>33</v>
      </c>
    </row>
    <row r="13" spans="1:15" ht="12.95" customHeight="1" x14ac:dyDescent="0.2">
      <c r="A13" s="21" t="s">
        <v>84</v>
      </c>
      <c r="B13" s="88">
        <v>30</v>
      </c>
      <c r="C13" s="88">
        <v>3</v>
      </c>
      <c r="D13" s="88">
        <v>2</v>
      </c>
      <c r="E13" s="88">
        <v>0</v>
      </c>
      <c r="F13" s="88">
        <v>3</v>
      </c>
      <c r="G13" s="88">
        <v>1</v>
      </c>
      <c r="H13" s="88">
        <v>2</v>
      </c>
      <c r="I13" s="88">
        <v>0</v>
      </c>
      <c r="J13" s="88">
        <v>3</v>
      </c>
      <c r="K13" s="88">
        <v>3</v>
      </c>
      <c r="L13" s="88">
        <v>2</v>
      </c>
      <c r="M13" s="88">
        <v>1</v>
      </c>
      <c r="N13" s="88">
        <v>1</v>
      </c>
      <c r="O13" s="88">
        <v>9</v>
      </c>
    </row>
    <row r="14" spans="1:15" ht="12.95" customHeight="1" x14ac:dyDescent="0.2">
      <c r="A14" s="91" t="s">
        <v>61</v>
      </c>
      <c r="B14" s="88">
        <v>70</v>
      </c>
      <c r="C14" s="88">
        <v>9</v>
      </c>
      <c r="D14" s="88">
        <v>1</v>
      </c>
      <c r="E14" s="88">
        <v>0</v>
      </c>
      <c r="F14" s="88">
        <v>4</v>
      </c>
      <c r="G14" s="88">
        <v>2</v>
      </c>
      <c r="H14" s="88">
        <v>0</v>
      </c>
      <c r="I14" s="88">
        <v>7</v>
      </c>
      <c r="J14" s="88">
        <v>3</v>
      </c>
      <c r="K14" s="88">
        <v>7</v>
      </c>
      <c r="L14" s="88">
        <v>6</v>
      </c>
      <c r="M14" s="88">
        <v>8</v>
      </c>
      <c r="N14" s="88">
        <v>9</v>
      </c>
      <c r="O14" s="88">
        <v>14</v>
      </c>
    </row>
    <row r="15" spans="1:15" ht="12.95" customHeight="1" x14ac:dyDescent="0.2">
      <c r="A15" s="91" t="s">
        <v>85</v>
      </c>
      <c r="B15" s="88">
        <v>77</v>
      </c>
      <c r="C15" s="88">
        <v>12</v>
      </c>
      <c r="D15" s="88">
        <v>7</v>
      </c>
      <c r="E15" s="88">
        <v>4</v>
      </c>
      <c r="F15" s="88">
        <v>3</v>
      </c>
      <c r="G15" s="88">
        <v>3</v>
      </c>
      <c r="H15" s="88">
        <v>2</v>
      </c>
      <c r="I15" s="88">
        <v>5</v>
      </c>
      <c r="J15" s="88">
        <v>5</v>
      </c>
      <c r="K15" s="88">
        <v>6</v>
      </c>
      <c r="L15" s="88">
        <v>3</v>
      </c>
      <c r="M15" s="88">
        <v>7</v>
      </c>
      <c r="N15" s="88">
        <v>8</v>
      </c>
      <c r="O15" s="88">
        <v>12</v>
      </c>
    </row>
    <row r="16" spans="1:15" ht="12.95" customHeight="1" x14ac:dyDescent="0.2">
      <c r="A16" s="91" t="s">
        <v>62</v>
      </c>
      <c r="B16" s="88">
        <v>84</v>
      </c>
      <c r="C16" s="88">
        <v>9</v>
      </c>
      <c r="D16" s="88">
        <v>2</v>
      </c>
      <c r="E16" s="88">
        <v>2</v>
      </c>
      <c r="F16" s="88">
        <v>4</v>
      </c>
      <c r="G16" s="88">
        <v>5</v>
      </c>
      <c r="H16" s="88">
        <v>8</v>
      </c>
      <c r="I16" s="88">
        <v>2</v>
      </c>
      <c r="J16" s="88">
        <v>2</v>
      </c>
      <c r="K16" s="88">
        <v>10</v>
      </c>
      <c r="L16" s="88">
        <v>7</v>
      </c>
      <c r="M16" s="88">
        <v>14</v>
      </c>
      <c r="N16" s="88">
        <v>6</v>
      </c>
      <c r="O16" s="88">
        <v>13</v>
      </c>
    </row>
    <row r="17" spans="1:15" ht="12.95" customHeight="1" x14ac:dyDescent="0.2">
      <c r="A17" s="91" t="s">
        <v>63</v>
      </c>
      <c r="B17" s="88">
        <v>316</v>
      </c>
      <c r="C17" s="88">
        <v>54</v>
      </c>
      <c r="D17" s="88">
        <v>12</v>
      </c>
      <c r="E17" s="88">
        <v>7</v>
      </c>
      <c r="F17" s="88">
        <v>15</v>
      </c>
      <c r="G17" s="88">
        <v>16</v>
      </c>
      <c r="H17" s="88">
        <v>17</v>
      </c>
      <c r="I17" s="88">
        <v>40</v>
      </c>
      <c r="J17" s="88">
        <v>12</v>
      </c>
      <c r="K17" s="88">
        <v>25</v>
      </c>
      <c r="L17" s="88">
        <v>29</v>
      </c>
      <c r="M17" s="88">
        <v>42</v>
      </c>
      <c r="N17" s="88">
        <v>13</v>
      </c>
      <c r="O17" s="88">
        <v>34</v>
      </c>
    </row>
    <row r="18" spans="1:15" ht="12.95" customHeight="1" x14ac:dyDescent="0.2">
      <c r="A18" s="91" t="s">
        <v>86</v>
      </c>
      <c r="B18" s="88">
        <v>138</v>
      </c>
      <c r="C18" s="88">
        <v>13</v>
      </c>
      <c r="D18" s="88">
        <v>4</v>
      </c>
      <c r="E18" s="88">
        <v>5</v>
      </c>
      <c r="F18" s="88">
        <v>6</v>
      </c>
      <c r="G18" s="88">
        <v>3</v>
      </c>
      <c r="H18" s="88">
        <v>2</v>
      </c>
      <c r="I18" s="88">
        <v>6</v>
      </c>
      <c r="J18" s="88">
        <v>9</v>
      </c>
      <c r="K18" s="88">
        <v>11</v>
      </c>
      <c r="L18" s="88">
        <v>12</v>
      </c>
      <c r="M18" s="88">
        <v>18</v>
      </c>
      <c r="N18" s="88">
        <v>13</v>
      </c>
      <c r="O18" s="88">
        <v>36</v>
      </c>
    </row>
    <row r="19" spans="1:15" ht="12.95" customHeight="1" x14ac:dyDescent="0.2">
      <c r="A19" s="91" t="s">
        <v>87</v>
      </c>
      <c r="B19" s="88">
        <v>17</v>
      </c>
      <c r="C19" s="88">
        <v>8</v>
      </c>
      <c r="D19" s="88">
        <v>1</v>
      </c>
      <c r="E19" s="88">
        <v>0</v>
      </c>
      <c r="F19" s="88">
        <v>1</v>
      </c>
      <c r="G19" s="88">
        <v>3</v>
      </c>
      <c r="H19" s="88">
        <v>0</v>
      </c>
      <c r="I19" s="88">
        <v>1</v>
      </c>
      <c r="J19" s="88">
        <v>0</v>
      </c>
      <c r="K19" s="88">
        <v>1</v>
      </c>
      <c r="L19" s="88">
        <v>0</v>
      </c>
      <c r="M19" s="88">
        <v>0</v>
      </c>
      <c r="N19" s="88">
        <v>1</v>
      </c>
      <c r="O19" s="88">
        <v>1</v>
      </c>
    </row>
    <row r="20" spans="1:15" ht="12.95" customHeight="1" x14ac:dyDescent="0.2">
      <c r="A20" s="91" t="s">
        <v>88</v>
      </c>
      <c r="B20" s="88">
        <v>16</v>
      </c>
      <c r="C20" s="88">
        <v>2</v>
      </c>
      <c r="D20" s="88">
        <v>0</v>
      </c>
      <c r="E20" s="88">
        <v>1</v>
      </c>
      <c r="F20" s="88">
        <v>0</v>
      </c>
      <c r="G20" s="88">
        <v>1</v>
      </c>
      <c r="H20" s="88">
        <v>3</v>
      </c>
      <c r="I20" s="88">
        <v>1</v>
      </c>
      <c r="J20" s="88">
        <v>0</v>
      </c>
      <c r="K20" s="88">
        <v>2</v>
      </c>
      <c r="L20" s="88">
        <v>1</v>
      </c>
      <c r="M20" s="88">
        <v>1</v>
      </c>
      <c r="N20" s="88">
        <v>1</v>
      </c>
      <c r="O20" s="88">
        <v>3</v>
      </c>
    </row>
    <row r="21" spans="1:15" ht="12.95" customHeight="1" x14ac:dyDescent="0.2">
      <c r="A21" s="91" t="s">
        <v>89</v>
      </c>
      <c r="B21" s="88">
        <v>25</v>
      </c>
      <c r="C21" s="88">
        <v>4</v>
      </c>
      <c r="D21" s="88">
        <v>1</v>
      </c>
      <c r="E21" s="88">
        <v>1</v>
      </c>
      <c r="F21" s="88">
        <v>2</v>
      </c>
      <c r="G21" s="88">
        <v>0</v>
      </c>
      <c r="H21" s="88">
        <v>0</v>
      </c>
      <c r="I21" s="88">
        <v>0</v>
      </c>
      <c r="J21" s="88">
        <v>1</v>
      </c>
      <c r="K21" s="88">
        <v>3</v>
      </c>
      <c r="L21" s="88">
        <v>1</v>
      </c>
      <c r="M21" s="88">
        <v>5</v>
      </c>
      <c r="N21" s="88">
        <v>1</v>
      </c>
      <c r="O21" s="88">
        <v>6</v>
      </c>
    </row>
    <row r="22" spans="1:15" ht="12.95" customHeight="1" x14ac:dyDescent="0.2">
      <c r="A22" s="91" t="s">
        <v>90</v>
      </c>
      <c r="B22" s="88">
        <v>18</v>
      </c>
      <c r="C22" s="88">
        <v>3</v>
      </c>
      <c r="D22" s="88">
        <v>0</v>
      </c>
      <c r="E22" s="88">
        <v>0</v>
      </c>
      <c r="F22" s="88">
        <v>0</v>
      </c>
      <c r="G22" s="88">
        <v>1</v>
      </c>
      <c r="H22" s="88">
        <v>1</v>
      </c>
      <c r="I22" s="88">
        <v>0</v>
      </c>
      <c r="J22" s="88">
        <v>0</v>
      </c>
      <c r="K22" s="88">
        <v>2</v>
      </c>
      <c r="L22" s="88">
        <v>1</v>
      </c>
      <c r="M22" s="88">
        <v>2</v>
      </c>
      <c r="N22" s="88">
        <v>0</v>
      </c>
      <c r="O22" s="88">
        <v>8</v>
      </c>
    </row>
    <row r="23" spans="1:15" ht="12.95" customHeight="1" x14ac:dyDescent="0.2">
      <c r="A23" s="91" t="s">
        <v>91</v>
      </c>
      <c r="B23" s="88">
        <v>25</v>
      </c>
      <c r="C23" s="88">
        <v>8</v>
      </c>
      <c r="D23" s="88">
        <v>3</v>
      </c>
      <c r="E23" s="88">
        <v>0</v>
      </c>
      <c r="F23" s="88">
        <v>2</v>
      </c>
      <c r="G23" s="88">
        <v>1</v>
      </c>
      <c r="H23" s="88">
        <v>0</v>
      </c>
      <c r="I23" s="88">
        <v>2</v>
      </c>
      <c r="J23" s="88">
        <v>0</v>
      </c>
      <c r="K23" s="88">
        <v>2</v>
      </c>
      <c r="L23" s="88">
        <v>0</v>
      </c>
      <c r="M23" s="88">
        <v>2</v>
      </c>
      <c r="N23" s="88">
        <v>1</v>
      </c>
      <c r="O23" s="88">
        <v>4</v>
      </c>
    </row>
    <row r="24" spans="1:15" ht="12.95" customHeight="1" x14ac:dyDescent="0.2">
      <c r="A24" s="91" t="s">
        <v>92</v>
      </c>
      <c r="B24" s="88">
        <v>221</v>
      </c>
      <c r="C24" s="88">
        <v>35</v>
      </c>
      <c r="D24" s="88">
        <v>9</v>
      </c>
      <c r="E24" s="88">
        <v>5</v>
      </c>
      <c r="F24" s="88">
        <v>11</v>
      </c>
      <c r="G24" s="88">
        <v>9</v>
      </c>
      <c r="H24" s="88">
        <v>10</v>
      </c>
      <c r="I24" s="88">
        <v>13</v>
      </c>
      <c r="J24" s="88">
        <v>39</v>
      </c>
      <c r="K24" s="88">
        <v>20</v>
      </c>
      <c r="L24" s="88">
        <v>15</v>
      </c>
      <c r="M24" s="88">
        <v>9</v>
      </c>
      <c r="N24" s="88">
        <v>24</v>
      </c>
      <c r="O24" s="88">
        <v>22</v>
      </c>
    </row>
    <row r="25" spans="1:15" ht="12.95" customHeight="1" x14ac:dyDescent="0.2">
      <c r="A25" s="91" t="s">
        <v>93</v>
      </c>
      <c r="B25" s="88">
        <v>60</v>
      </c>
      <c r="C25" s="88">
        <v>1</v>
      </c>
      <c r="D25" s="88">
        <v>2</v>
      </c>
      <c r="E25" s="88">
        <v>1</v>
      </c>
      <c r="F25" s="88">
        <v>3</v>
      </c>
      <c r="G25" s="88">
        <v>2</v>
      </c>
      <c r="H25" s="88">
        <v>0</v>
      </c>
      <c r="I25" s="88">
        <v>2</v>
      </c>
      <c r="J25" s="88">
        <v>2</v>
      </c>
      <c r="K25" s="88">
        <v>12</v>
      </c>
      <c r="L25" s="88">
        <v>5</v>
      </c>
      <c r="M25" s="88">
        <v>6</v>
      </c>
      <c r="N25" s="88">
        <v>2</v>
      </c>
      <c r="O25" s="88">
        <v>22</v>
      </c>
    </row>
    <row r="26" spans="1:15" ht="12.95" customHeight="1" x14ac:dyDescent="0.2">
      <c r="A26" s="91" t="s">
        <v>226</v>
      </c>
      <c r="B26" s="88">
        <v>59</v>
      </c>
      <c r="C26" s="88">
        <v>5</v>
      </c>
      <c r="D26" s="88">
        <v>2</v>
      </c>
      <c r="E26" s="88">
        <v>3</v>
      </c>
      <c r="F26" s="88">
        <v>2</v>
      </c>
      <c r="G26" s="88">
        <v>3</v>
      </c>
      <c r="H26" s="88">
        <v>4</v>
      </c>
      <c r="I26" s="88">
        <v>4</v>
      </c>
      <c r="J26" s="88">
        <v>1</v>
      </c>
      <c r="K26" s="88">
        <v>7</v>
      </c>
      <c r="L26" s="88">
        <v>2</v>
      </c>
      <c r="M26" s="88">
        <v>8</v>
      </c>
      <c r="N26" s="88">
        <v>3</v>
      </c>
      <c r="O26" s="88">
        <v>15</v>
      </c>
    </row>
    <row r="27" spans="1:15" ht="12.95" customHeight="1" x14ac:dyDescent="0.2">
      <c r="A27" s="91" t="s">
        <v>94</v>
      </c>
      <c r="B27" s="88">
        <v>27</v>
      </c>
      <c r="C27" s="88">
        <v>7</v>
      </c>
      <c r="D27" s="88">
        <v>5</v>
      </c>
      <c r="E27" s="88">
        <v>2</v>
      </c>
      <c r="F27" s="88">
        <v>0</v>
      </c>
      <c r="G27" s="88">
        <v>1</v>
      </c>
      <c r="H27" s="88">
        <v>0</v>
      </c>
      <c r="I27" s="88">
        <v>2</v>
      </c>
      <c r="J27" s="88">
        <v>1</v>
      </c>
      <c r="K27" s="88">
        <v>1</v>
      </c>
      <c r="L27" s="88">
        <v>1</v>
      </c>
      <c r="M27" s="88">
        <v>0</v>
      </c>
      <c r="N27" s="88">
        <v>1</v>
      </c>
      <c r="O27" s="88">
        <v>6</v>
      </c>
    </row>
    <row r="28" spans="1:15" ht="12.95" customHeight="1" x14ac:dyDescent="0.2">
      <c r="A28" s="91" t="s">
        <v>64</v>
      </c>
      <c r="B28" s="88">
        <v>119</v>
      </c>
      <c r="C28" s="88">
        <v>26</v>
      </c>
      <c r="D28" s="88">
        <v>5</v>
      </c>
      <c r="E28" s="88">
        <v>3</v>
      </c>
      <c r="F28" s="88">
        <v>9</v>
      </c>
      <c r="G28" s="88">
        <v>5</v>
      </c>
      <c r="H28" s="88">
        <v>7</v>
      </c>
      <c r="I28" s="88">
        <v>6</v>
      </c>
      <c r="J28" s="88">
        <v>9</v>
      </c>
      <c r="K28" s="88">
        <v>11</v>
      </c>
      <c r="L28" s="88">
        <v>6</v>
      </c>
      <c r="M28" s="88">
        <v>9</v>
      </c>
      <c r="N28" s="88">
        <v>9</v>
      </c>
      <c r="O28" s="88">
        <v>14</v>
      </c>
    </row>
    <row r="29" spans="1:15" ht="12.95" customHeight="1" x14ac:dyDescent="0.2">
      <c r="A29" s="91" t="s">
        <v>96</v>
      </c>
      <c r="B29" s="88">
        <v>20</v>
      </c>
      <c r="C29" s="88">
        <v>3</v>
      </c>
      <c r="D29" s="88">
        <v>1</v>
      </c>
      <c r="E29" s="88">
        <v>1</v>
      </c>
      <c r="F29" s="88">
        <v>1</v>
      </c>
      <c r="G29" s="88">
        <v>1</v>
      </c>
      <c r="H29" s="88">
        <v>0</v>
      </c>
      <c r="I29" s="88">
        <v>0</v>
      </c>
      <c r="J29" s="88">
        <v>2</v>
      </c>
      <c r="K29" s="88">
        <v>5</v>
      </c>
      <c r="L29" s="88">
        <v>0</v>
      </c>
      <c r="M29" s="88">
        <v>2</v>
      </c>
      <c r="N29" s="88">
        <v>1</v>
      </c>
      <c r="O29" s="88">
        <v>3</v>
      </c>
    </row>
    <row r="30" spans="1:15" ht="12.95" customHeight="1" x14ac:dyDescent="0.2">
      <c r="A30" s="91" t="s">
        <v>97</v>
      </c>
      <c r="B30" s="88">
        <v>53</v>
      </c>
      <c r="C30" s="88">
        <v>9</v>
      </c>
      <c r="D30" s="88">
        <v>3</v>
      </c>
      <c r="E30" s="88">
        <v>2</v>
      </c>
      <c r="F30" s="88">
        <v>1</v>
      </c>
      <c r="G30" s="88">
        <v>0</v>
      </c>
      <c r="H30" s="88">
        <v>7</v>
      </c>
      <c r="I30" s="88">
        <v>4</v>
      </c>
      <c r="J30" s="88">
        <v>2</v>
      </c>
      <c r="K30" s="88">
        <v>5</v>
      </c>
      <c r="L30" s="88">
        <v>2</v>
      </c>
      <c r="M30" s="88">
        <v>6</v>
      </c>
      <c r="N30" s="88">
        <v>2</v>
      </c>
      <c r="O30" s="88">
        <v>10</v>
      </c>
    </row>
    <row r="31" spans="1:15" ht="12.95" customHeight="1" x14ac:dyDescent="0.2">
      <c r="A31" s="91" t="s">
        <v>98</v>
      </c>
      <c r="B31" s="88">
        <v>151</v>
      </c>
      <c r="C31" s="88">
        <v>18</v>
      </c>
      <c r="D31" s="88">
        <v>6</v>
      </c>
      <c r="E31" s="88">
        <v>2</v>
      </c>
      <c r="F31" s="88">
        <v>6</v>
      </c>
      <c r="G31" s="88">
        <v>3</v>
      </c>
      <c r="H31" s="88">
        <v>5</v>
      </c>
      <c r="I31" s="88">
        <v>3</v>
      </c>
      <c r="J31" s="88">
        <v>5</v>
      </c>
      <c r="K31" s="88">
        <v>17</v>
      </c>
      <c r="L31" s="88">
        <v>8</v>
      </c>
      <c r="M31" s="88">
        <v>24</v>
      </c>
      <c r="N31" s="88">
        <v>5</v>
      </c>
      <c r="O31" s="88">
        <v>49</v>
      </c>
    </row>
    <row r="32" spans="1:15" ht="12.95" customHeight="1" x14ac:dyDescent="0.2">
      <c r="A32" s="91" t="s">
        <v>99</v>
      </c>
      <c r="B32" s="88">
        <v>779</v>
      </c>
      <c r="C32" s="88">
        <v>227</v>
      </c>
      <c r="D32" s="88">
        <v>113</v>
      </c>
      <c r="E32" s="88">
        <v>83</v>
      </c>
      <c r="F32" s="88">
        <v>122</v>
      </c>
      <c r="G32" s="88">
        <v>61</v>
      </c>
      <c r="H32" s="88">
        <v>65</v>
      </c>
      <c r="I32" s="88">
        <v>14</v>
      </c>
      <c r="J32" s="88">
        <v>1</v>
      </c>
      <c r="K32" s="88">
        <v>2</v>
      </c>
      <c r="L32" s="88">
        <v>2</v>
      </c>
      <c r="M32" s="88">
        <v>24</v>
      </c>
      <c r="N32" s="88">
        <v>16</v>
      </c>
      <c r="O32" s="88">
        <v>49</v>
      </c>
    </row>
    <row r="33" spans="1:15" ht="12.95" customHeight="1" x14ac:dyDescent="0.2">
      <c r="A33" s="91" t="s">
        <v>65</v>
      </c>
      <c r="B33" s="88">
        <v>66</v>
      </c>
      <c r="C33" s="88">
        <v>16</v>
      </c>
      <c r="D33" s="88">
        <v>2</v>
      </c>
      <c r="E33" s="88">
        <v>1</v>
      </c>
      <c r="F33" s="88">
        <v>4</v>
      </c>
      <c r="G33" s="88">
        <v>1</v>
      </c>
      <c r="H33" s="88">
        <v>1</v>
      </c>
      <c r="I33" s="88">
        <v>2</v>
      </c>
      <c r="J33" s="88">
        <v>4</v>
      </c>
      <c r="K33" s="88">
        <v>8</v>
      </c>
      <c r="L33" s="88">
        <v>5</v>
      </c>
      <c r="M33" s="88">
        <v>4</v>
      </c>
      <c r="N33" s="88">
        <v>8</v>
      </c>
      <c r="O33" s="88">
        <v>10</v>
      </c>
    </row>
    <row r="34" spans="1:15" ht="12.95" customHeight="1" thickBot="1" x14ac:dyDescent="0.25">
      <c r="A34" s="356" t="s">
        <v>56</v>
      </c>
      <c r="B34" s="421">
        <v>12</v>
      </c>
      <c r="C34" s="421">
        <v>5</v>
      </c>
      <c r="D34" s="421">
        <v>1</v>
      </c>
      <c r="E34" s="421">
        <v>0</v>
      </c>
      <c r="F34" s="421">
        <v>1</v>
      </c>
      <c r="G34" s="421">
        <v>0</v>
      </c>
      <c r="H34" s="421">
        <v>1</v>
      </c>
      <c r="I34" s="421">
        <v>0</v>
      </c>
      <c r="J34" s="421">
        <v>1</v>
      </c>
      <c r="K34" s="421">
        <v>1</v>
      </c>
      <c r="L34" s="421">
        <v>0</v>
      </c>
      <c r="M34" s="421">
        <v>2</v>
      </c>
      <c r="N34" s="421">
        <v>0</v>
      </c>
      <c r="O34" s="421">
        <v>0</v>
      </c>
    </row>
    <row r="35" spans="1:15" ht="39" customHeight="1" x14ac:dyDescent="0.2">
      <c r="A35" s="744" t="s">
        <v>384</v>
      </c>
      <c r="B35" s="744"/>
      <c r="C35" s="744"/>
      <c r="D35" s="744"/>
      <c r="E35" s="744"/>
      <c r="F35" s="744"/>
      <c r="G35" s="744"/>
      <c r="H35" s="744"/>
      <c r="I35" s="744"/>
      <c r="J35" s="744"/>
      <c r="K35" s="744"/>
      <c r="L35" s="744"/>
      <c r="M35" s="744"/>
      <c r="N35" s="744"/>
      <c r="O35" s="744"/>
    </row>
    <row r="36" spans="1:15" ht="12.95" customHeight="1" x14ac:dyDescent="0.2">
      <c r="A36" s="788" t="s">
        <v>443</v>
      </c>
      <c r="B36" s="788"/>
      <c r="C36" s="788"/>
      <c r="D36" s="788"/>
      <c r="E36" s="788"/>
      <c r="F36" s="788"/>
      <c r="G36" s="788"/>
      <c r="H36" s="788"/>
      <c r="I36" s="788"/>
    </row>
    <row r="38" spans="1:15" ht="13.5" customHeight="1" x14ac:dyDescent="0.2"/>
    <row r="39" spans="1:15" ht="13.5" customHeight="1" x14ac:dyDescent="0.2"/>
    <row r="40" spans="1:15" ht="13.5" customHeight="1" x14ac:dyDescent="0.2"/>
    <row r="41" spans="1:15" ht="13.5" customHeight="1" x14ac:dyDescent="0.2"/>
    <row r="42" spans="1:15" ht="13.5" customHeight="1" x14ac:dyDescent="0.2"/>
    <row r="43" spans="1:15" ht="13.5" customHeight="1" x14ac:dyDescent="0.2"/>
    <row r="44" spans="1:15" ht="13.5" customHeight="1" x14ac:dyDescent="0.2"/>
    <row r="45" spans="1:15" ht="13.5" customHeight="1" x14ac:dyDescent="0.2"/>
    <row r="46" spans="1:15" ht="13.5" customHeight="1" x14ac:dyDescent="0.2"/>
    <row r="47" spans="1:15" ht="13.5" customHeight="1" x14ac:dyDescent="0.2"/>
    <row r="48" spans="1:15" ht="13.5" customHeight="1" x14ac:dyDescent="0.2"/>
    <row r="49" s="41" customFormat="1" ht="13.5" customHeight="1" x14ac:dyDescent="0.2"/>
    <row r="50" s="41" customFormat="1" ht="13.5" customHeight="1" x14ac:dyDescent="0.2"/>
    <row r="51" s="41" customFormat="1" ht="13.5" customHeight="1" x14ac:dyDescent="0.2"/>
    <row r="52" s="41" customFormat="1" ht="13.5" customHeight="1" x14ac:dyDescent="0.2"/>
    <row r="53" s="41" customFormat="1" ht="13.5" customHeight="1" x14ac:dyDescent="0.2"/>
    <row r="54" s="41" customFormat="1" ht="13.5" customHeight="1" x14ac:dyDescent="0.2"/>
    <row r="55" s="41" customFormat="1" ht="13.5" customHeight="1" x14ac:dyDescent="0.2"/>
    <row r="56" s="41" customFormat="1" ht="13.5" customHeight="1" x14ac:dyDescent="0.2"/>
    <row r="57" s="41" customFormat="1" ht="13.5" customHeight="1" x14ac:dyDescent="0.2"/>
    <row r="58" s="41" customFormat="1" ht="13.5" customHeight="1" x14ac:dyDescent="0.2"/>
    <row r="59" s="41" customFormat="1" ht="13.5" customHeight="1" x14ac:dyDescent="0.2"/>
    <row r="60" s="41" customFormat="1" ht="13.5" customHeight="1" x14ac:dyDescent="0.2"/>
    <row r="61" s="41" customFormat="1" ht="13.5" customHeight="1" x14ac:dyDescent="0.2"/>
    <row r="62" s="41" customFormat="1" ht="13.5" customHeight="1" x14ac:dyDescent="0.2"/>
    <row r="63" s="41" customFormat="1" ht="13.5" customHeight="1" x14ac:dyDescent="0.2"/>
    <row r="64" s="41" customFormat="1" ht="13.5" customHeight="1" x14ac:dyDescent="0.2"/>
    <row r="65" s="41" customFormat="1" ht="13.5" customHeight="1" x14ac:dyDescent="0.2"/>
    <row r="66" s="41" customFormat="1" ht="13.5" customHeight="1" x14ac:dyDescent="0.2"/>
    <row r="67" s="41" customFormat="1" ht="13.5" customHeight="1" x14ac:dyDescent="0.2"/>
    <row r="68" s="41" customFormat="1" ht="13.5" customHeight="1" x14ac:dyDescent="0.2"/>
    <row r="69" s="41" customFormat="1" ht="13.5" customHeight="1" x14ac:dyDescent="0.2"/>
    <row r="70" s="41" customFormat="1" ht="13.5" customHeight="1" x14ac:dyDescent="0.2"/>
    <row r="71" s="41" customFormat="1" ht="13.5" customHeight="1" x14ac:dyDescent="0.2"/>
    <row r="72" s="41" customFormat="1" ht="13.5" customHeight="1" x14ac:dyDescent="0.2"/>
    <row r="73" s="41" customFormat="1" ht="13.5" customHeight="1" x14ac:dyDescent="0.2"/>
    <row r="74" s="41" customFormat="1" ht="13.5" customHeight="1" x14ac:dyDescent="0.2"/>
    <row r="75" s="41" customFormat="1" ht="13.5" customHeight="1" x14ac:dyDescent="0.2"/>
    <row r="76" s="41" customFormat="1" ht="13.5" customHeight="1" x14ac:dyDescent="0.2"/>
    <row r="77" s="41" customFormat="1" ht="13.5" customHeight="1" x14ac:dyDescent="0.2"/>
    <row r="78" s="41" customFormat="1" ht="13.5" customHeight="1" x14ac:dyDescent="0.2"/>
    <row r="79" s="41" customFormat="1" ht="13.5" customHeight="1" x14ac:dyDescent="0.2"/>
    <row r="80" s="41" customFormat="1" ht="13.5" customHeight="1" x14ac:dyDescent="0.2"/>
    <row r="81" s="41" customFormat="1" ht="13.5" customHeight="1" x14ac:dyDescent="0.2"/>
    <row r="82" s="41" customFormat="1" ht="13.5" customHeight="1" x14ac:dyDescent="0.2"/>
    <row r="83" s="41" customFormat="1" ht="13.5" customHeight="1" x14ac:dyDescent="0.2"/>
    <row r="84" s="41" customFormat="1" ht="13.5" customHeight="1" x14ac:dyDescent="0.2"/>
    <row r="85" s="41" customFormat="1" ht="13.5" customHeight="1" x14ac:dyDescent="0.2"/>
    <row r="86" s="41" customFormat="1" ht="13.5" customHeight="1" x14ac:dyDescent="0.2"/>
    <row r="87" s="41" customFormat="1" ht="13.5" customHeight="1" x14ac:dyDescent="0.2"/>
    <row r="88" s="41" customFormat="1" ht="13.5" customHeight="1" x14ac:dyDescent="0.2"/>
  </sheetData>
  <mergeCells count="8">
    <mergeCell ref="A2:N2"/>
    <mergeCell ref="C3:N3"/>
    <mergeCell ref="A1:N1"/>
    <mergeCell ref="A36:I36"/>
    <mergeCell ref="A3:A5"/>
    <mergeCell ref="B3:B4"/>
    <mergeCell ref="A35:O35"/>
    <mergeCell ref="C5:O5"/>
  </mergeCells>
  <conditionalFormatting sqref="B6:N34">
    <cfRule type="containsText" dxfId="302" priority="2" operator="containsText" text=".">
      <formula>NOT(ISERROR(SEARCH(".",B6)))</formula>
    </cfRule>
  </conditionalFormatting>
  <conditionalFormatting sqref="O6:O34">
    <cfRule type="containsText" dxfId="301" priority="1" operator="containsText" text=".">
      <formula>NOT(ISERROR(SEARCH(".",O6)))</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87818" r:id="rId4" name="Button 10">
              <controlPr defaultSize="0" print="0" autoFill="0" autoPict="0" macro="[0]!zurück">
                <anchor moveWithCells="1" sizeWithCells="1">
                  <from>
                    <xdr:col>16</xdr:col>
                    <xdr:colOff>0</xdr:colOff>
                    <xdr:row>2</xdr:row>
                    <xdr:rowOff>0</xdr:rowOff>
                  </from>
                  <to>
                    <xdr:col>17</xdr:col>
                    <xdr:colOff>0</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0"/>
  <dimension ref="A1:U22"/>
  <sheetViews>
    <sheetView showGridLines="0" zoomScaleNormal="100" workbookViewId="0"/>
  </sheetViews>
  <sheetFormatPr baseColWidth="10" defaultColWidth="10.625" defaultRowHeight="12.75" x14ac:dyDescent="0.2"/>
  <cols>
    <col min="1" max="1" width="99.5" style="690" customWidth="1"/>
    <col min="2" max="16384" width="10.625" style="690"/>
  </cols>
  <sheetData>
    <row r="1" spans="1:21" ht="12.95" customHeight="1" x14ac:dyDescent="0.2">
      <c r="A1" s="132" t="s">
        <v>245</v>
      </c>
      <c r="B1" s="41"/>
      <c r="C1" s="41"/>
      <c r="D1" s="41"/>
      <c r="E1" s="41"/>
      <c r="F1" s="41"/>
      <c r="G1" s="41"/>
      <c r="H1" s="41"/>
      <c r="I1" s="41"/>
      <c r="J1" s="41"/>
      <c r="K1" s="41"/>
      <c r="L1" s="41"/>
      <c r="M1" s="41"/>
      <c r="N1" s="41"/>
      <c r="O1" s="41"/>
      <c r="P1" s="41"/>
      <c r="Q1" s="41"/>
      <c r="R1" s="41"/>
      <c r="S1" s="41"/>
      <c r="T1" s="41"/>
      <c r="U1" s="41"/>
    </row>
    <row r="2" spans="1:21" ht="5.0999999999999996" customHeight="1" x14ac:dyDescent="0.2">
      <c r="A2" s="41"/>
      <c r="B2" s="41"/>
      <c r="C2" s="41"/>
      <c r="D2" s="41"/>
      <c r="E2" s="41"/>
      <c r="F2" s="41"/>
      <c r="G2" s="41"/>
      <c r="H2" s="41"/>
      <c r="I2" s="41"/>
      <c r="J2" s="41"/>
      <c r="K2" s="41"/>
      <c r="L2" s="41"/>
      <c r="M2" s="41"/>
      <c r="N2" s="41"/>
      <c r="O2" s="41"/>
      <c r="P2" s="41"/>
      <c r="Q2" s="41"/>
      <c r="R2" s="41"/>
      <c r="S2" s="41"/>
      <c r="T2" s="41"/>
      <c r="U2" s="41"/>
    </row>
    <row r="3" spans="1:21" ht="26.1" customHeight="1" x14ac:dyDescent="0.2">
      <c r="A3" s="232" t="s">
        <v>491</v>
      </c>
      <c r="B3" s="41"/>
      <c r="C3" s="41"/>
      <c r="D3" s="41"/>
      <c r="E3" s="41"/>
      <c r="F3" s="41"/>
      <c r="G3" s="41"/>
      <c r="H3" s="41"/>
      <c r="I3" s="41"/>
      <c r="J3" s="41"/>
      <c r="K3" s="41"/>
      <c r="L3" s="41"/>
      <c r="M3" s="41"/>
      <c r="N3" s="41"/>
      <c r="O3" s="41"/>
      <c r="P3" s="41"/>
      <c r="Q3" s="41"/>
      <c r="R3" s="41"/>
      <c r="S3" s="41"/>
      <c r="T3" s="41"/>
      <c r="U3" s="41"/>
    </row>
    <row r="4" spans="1:21" ht="5.0999999999999996" customHeight="1" x14ac:dyDescent="0.2">
      <c r="A4" s="232"/>
      <c r="B4" s="41"/>
      <c r="C4" s="41"/>
      <c r="D4" s="41"/>
      <c r="E4" s="41"/>
      <c r="F4" s="41"/>
      <c r="G4" s="41"/>
      <c r="H4" s="41"/>
      <c r="I4" s="41"/>
      <c r="J4" s="41"/>
      <c r="K4" s="41"/>
      <c r="L4" s="41"/>
      <c r="M4" s="41"/>
      <c r="N4" s="41"/>
      <c r="O4" s="41"/>
      <c r="P4" s="41"/>
      <c r="Q4" s="41"/>
      <c r="R4" s="41"/>
      <c r="S4" s="41"/>
      <c r="T4" s="41"/>
      <c r="U4" s="41"/>
    </row>
    <row r="5" spans="1:21" ht="26.1" customHeight="1" x14ac:dyDescent="0.2">
      <c r="A5" s="232" t="s">
        <v>493</v>
      </c>
      <c r="B5" s="41"/>
      <c r="C5" s="41"/>
      <c r="D5" s="41"/>
      <c r="E5" s="41"/>
      <c r="F5" s="41"/>
      <c r="G5" s="41"/>
      <c r="H5" s="41"/>
      <c r="I5" s="41"/>
      <c r="J5" s="41"/>
      <c r="K5" s="41"/>
      <c r="L5" s="41"/>
      <c r="M5" s="41"/>
      <c r="N5" s="41"/>
      <c r="O5" s="41"/>
      <c r="P5" s="41"/>
      <c r="Q5" s="41"/>
      <c r="R5" s="41"/>
      <c r="S5" s="41"/>
      <c r="T5" s="41"/>
      <c r="U5" s="41"/>
    </row>
    <row r="6" spans="1:21" ht="5.0999999999999996" customHeight="1" x14ac:dyDescent="0.2">
      <c r="A6" s="41"/>
      <c r="B6" s="41"/>
      <c r="C6" s="41"/>
      <c r="D6" s="41"/>
      <c r="E6" s="41"/>
      <c r="F6" s="41"/>
      <c r="G6" s="41"/>
      <c r="H6" s="41"/>
      <c r="I6" s="41"/>
      <c r="J6" s="41"/>
      <c r="K6" s="41"/>
      <c r="L6" s="41"/>
      <c r="M6" s="41"/>
      <c r="N6" s="41"/>
      <c r="O6" s="41"/>
      <c r="P6" s="41"/>
      <c r="Q6" s="41"/>
      <c r="R6" s="41"/>
      <c r="S6" s="41"/>
      <c r="T6" s="41"/>
      <c r="U6" s="41"/>
    </row>
    <row r="7" spans="1:21" ht="26.1" customHeight="1" x14ac:dyDescent="0.2">
      <c r="A7" s="232" t="s">
        <v>492</v>
      </c>
      <c r="B7" s="41"/>
      <c r="C7" s="41"/>
      <c r="D7" s="41"/>
      <c r="E7" s="41"/>
      <c r="F7" s="41"/>
      <c r="G7" s="41"/>
      <c r="H7" s="41"/>
      <c r="I7" s="41"/>
      <c r="J7" s="41"/>
      <c r="K7" s="41"/>
      <c r="L7" s="41"/>
      <c r="M7" s="41"/>
      <c r="N7" s="41"/>
      <c r="O7" s="41"/>
      <c r="P7" s="41"/>
      <c r="Q7" s="41"/>
      <c r="R7" s="41"/>
      <c r="S7" s="41"/>
      <c r="T7" s="41"/>
      <c r="U7" s="41"/>
    </row>
    <row r="8" spans="1:21" x14ac:dyDescent="0.2">
      <c r="A8" s="41"/>
      <c r="B8" s="41"/>
      <c r="C8" s="41"/>
      <c r="D8" s="41"/>
      <c r="E8" s="41"/>
      <c r="F8" s="41"/>
      <c r="G8" s="41"/>
      <c r="H8" s="41"/>
      <c r="I8" s="41"/>
      <c r="J8" s="41"/>
      <c r="K8" s="41"/>
      <c r="L8" s="41"/>
      <c r="M8" s="41"/>
      <c r="N8" s="41"/>
      <c r="O8" s="41"/>
      <c r="P8" s="41"/>
      <c r="Q8" s="41"/>
      <c r="R8" s="41"/>
      <c r="S8" s="41"/>
      <c r="T8" s="41"/>
      <c r="U8" s="41"/>
    </row>
    <row r="9" spans="1:21" x14ac:dyDescent="0.2">
      <c r="A9" s="41"/>
      <c r="B9" s="41"/>
      <c r="C9" s="41"/>
      <c r="D9" s="41"/>
      <c r="E9" s="41"/>
      <c r="F9" s="41"/>
      <c r="G9" s="41"/>
      <c r="H9" s="41"/>
      <c r="I9" s="41"/>
      <c r="J9" s="41"/>
      <c r="K9" s="41"/>
      <c r="L9" s="41"/>
      <c r="M9" s="41"/>
      <c r="N9" s="41"/>
      <c r="O9" s="41"/>
      <c r="P9" s="41"/>
      <c r="Q9" s="41"/>
      <c r="R9" s="41"/>
      <c r="S9" s="41"/>
      <c r="T9" s="41"/>
      <c r="U9" s="41"/>
    </row>
    <row r="10" spans="1:21" x14ac:dyDescent="0.2">
      <c r="A10" s="41"/>
      <c r="B10" s="41"/>
      <c r="C10" s="41"/>
      <c r="D10" s="41"/>
      <c r="E10" s="41"/>
      <c r="F10" s="41"/>
      <c r="G10" s="41"/>
      <c r="H10" s="41"/>
      <c r="I10" s="41"/>
      <c r="J10" s="41"/>
      <c r="K10" s="41"/>
      <c r="L10" s="41"/>
      <c r="M10" s="41"/>
      <c r="N10" s="41"/>
      <c r="O10" s="41"/>
      <c r="P10" s="41"/>
      <c r="Q10" s="41"/>
      <c r="R10" s="41"/>
      <c r="S10" s="41"/>
      <c r="T10" s="41"/>
      <c r="U10" s="41"/>
    </row>
    <row r="11" spans="1:21" x14ac:dyDescent="0.2">
      <c r="A11" s="41"/>
      <c r="B11" s="41"/>
      <c r="C11" s="41"/>
      <c r="D11" s="41"/>
      <c r="E11" s="41"/>
      <c r="F11" s="41"/>
      <c r="G11" s="41"/>
      <c r="H11" s="41"/>
      <c r="I11" s="41"/>
      <c r="J11" s="41"/>
      <c r="K11" s="41"/>
      <c r="L11" s="41"/>
      <c r="M11" s="41"/>
      <c r="N11" s="41"/>
      <c r="O11" s="41"/>
      <c r="P11" s="41"/>
      <c r="Q11" s="41"/>
      <c r="R11" s="41"/>
      <c r="S11" s="41"/>
      <c r="T11" s="41"/>
      <c r="U11" s="41"/>
    </row>
    <row r="12" spans="1:21" x14ac:dyDescent="0.2">
      <c r="A12" s="41"/>
      <c r="B12" s="41"/>
      <c r="C12" s="41"/>
      <c r="D12" s="41"/>
      <c r="E12" s="41"/>
      <c r="F12" s="41"/>
      <c r="G12" s="41"/>
      <c r="H12" s="41"/>
      <c r="I12" s="41"/>
      <c r="J12" s="41"/>
      <c r="K12" s="41"/>
      <c r="L12" s="41"/>
      <c r="M12" s="41"/>
      <c r="N12" s="41"/>
      <c r="O12" s="41"/>
      <c r="P12" s="41"/>
      <c r="Q12" s="41"/>
      <c r="R12" s="41"/>
      <c r="S12" s="41"/>
      <c r="T12" s="41"/>
      <c r="U12" s="41"/>
    </row>
    <row r="13" spans="1:21" x14ac:dyDescent="0.2">
      <c r="A13" s="41"/>
      <c r="B13" s="41"/>
      <c r="C13" s="41"/>
      <c r="D13" s="41"/>
      <c r="E13" s="41"/>
      <c r="F13" s="41"/>
      <c r="G13" s="41"/>
      <c r="H13" s="41"/>
      <c r="I13" s="41"/>
      <c r="J13" s="41"/>
      <c r="K13" s="41"/>
      <c r="L13" s="41"/>
      <c r="M13" s="41"/>
      <c r="N13" s="41"/>
      <c r="O13" s="41"/>
      <c r="P13" s="41"/>
      <c r="Q13" s="41"/>
      <c r="R13" s="41"/>
      <c r="S13" s="41"/>
      <c r="T13" s="41"/>
      <c r="U13" s="41"/>
    </row>
    <row r="14" spans="1:21" x14ac:dyDescent="0.2">
      <c r="A14" s="41"/>
      <c r="B14" s="41"/>
      <c r="C14" s="41"/>
      <c r="D14" s="41"/>
      <c r="E14" s="41"/>
      <c r="F14" s="41"/>
      <c r="G14" s="41"/>
      <c r="H14" s="41"/>
      <c r="I14" s="41"/>
      <c r="J14" s="41"/>
      <c r="K14" s="41"/>
      <c r="L14" s="41"/>
      <c r="M14" s="41"/>
      <c r="N14" s="41"/>
      <c r="O14" s="41"/>
      <c r="P14" s="41"/>
      <c r="Q14" s="41"/>
      <c r="R14" s="41"/>
      <c r="S14" s="41"/>
      <c r="T14" s="41"/>
      <c r="U14" s="41"/>
    </row>
    <row r="15" spans="1:21" x14ac:dyDescent="0.2">
      <c r="A15" s="41"/>
      <c r="B15" s="41"/>
      <c r="C15" s="41"/>
      <c r="D15" s="41"/>
      <c r="E15" s="41"/>
      <c r="F15" s="41"/>
      <c r="G15" s="41"/>
      <c r="H15" s="41"/>
      <c r="I15" s="41"/>
      <c r="J15" s="41"/>
      <c r="K15" s="41"/>
      <c r="L15" s="41"/>
      <c r="M15" s="41"/>
      <c r="N15" s="41"/>
      <c r="O15" s="41"/>
      <c r="P15" s="41"/>
      <c r="Q15" s="41"/>
      <c r="R15" s="41"/>
      <c r="S15" s="41"/>
      <c r="T15" s="41"/>
      <c r="U15" s="41"/>
    </row>
    <row r="16" spans="1:21" x14ac:dyDescent="0.2">
      <c r="A16" s="41"/>
      <c r="B16" s="41"/>
      <c r="C16" s="41"/>
      <c r="D16" s="41"/>
      <c r="E16" s="41"/>
      <c r="F16" s="41"/>
      <c r="G16" s="41"/>
      <c r="H16" s="41"/>
      <c r="I16" s="41"/>
      <c r="J16" s="41"/>
      <c r="K16" s="41"/>
      <c r="L16" s="41"/>
      <c r="M16" s="41"/>
      <c r="N16" s="41"/>
      <c r="O16" s="41"/>
      <c r="P16" s="41"/>
      <c r="Q16" s="41"/>
      <c r="R16" s="41"/>
      <c r="S16" s="41"/>
      <c r="T16" s="41"/>
      <c r="U16" s="41"/>
    </row>
    <row r="17" spans="1:21" x14ac:dyDescent="0.2">
      <c r="A17" s="41"/>
      <c r="B17" s="41"/>
      <c r="C17" s="41"/>
      <c r="D17" s="41"/>
      <c r="E17" s="41"/>
      <c r="F17" s="41"/>
      <c r="G17" s="41"/>
      <c r="H17" s="41"/>
      <c r="I17" s="41"/>
      <c r="J17" s="41"/>
      <c r="K17" s="41"/>
      <c r="L17" s="41"/>
      <c r="M17" s="41"/>
      <c r="N17" s="41"/>
      <c r="O17" s="41"/>
      <c r="P17" s="41"/>
      <c r="Q17" s="41"/>
      <c r="R17" s="41"/>
      <c r="S17" s="41"/>
      <c r="T17" s="41"/>
      <c r="U17" s="41"/>
    </row>
    <row r="18" spans="1:21" x14ac:dyDescent="0.2">
      <c r="A18" s="41"/>
      <c r="B18" s="41"/>
      <c r="C18" s="41"/>
      <c r="D18" s="41"/>
      <c r="E18" s="41"/>
      <c r="F18" s="41"/>
      <c r="G18" s="41"/>
      <c r="H18" s="41"/>
      <c r="I18" s="41"/>
      <c r="J18" s="41"/>
      <c r="K18" s="41"/>
      <c r="L18" s="41"/>
      <c r="M18" s="41"/>
      <c r="N18" s="41"/>
      <c r="O18" s="41"/>
      <c r="P18" s="41"/>
      <c r="Q18" s="41"/>
      <c r="R18" s="41"/>
      <c r="S18" s="41"/>
      <c r="T18" s="41"/>
      <c r="U18" s="41"/>
    </row>
    <row r="19" spans="1:21" x14ac:dyDescent="0.2">
      <c r="A19" s="41"/>
      <c r="B19" s="41"/>
      <c r="C19" s="41"/>
      <c r="D19" s="41"/>
      <c r="E19" s="41"/>
      <c r="F19" s="41"/>
      <c r="G19" s="41"/>
      <c r="H19" s="41"/>
      <c r="I19" s="41"/>
      <c r="J19" s="41"/>
      <c r="K19" s="41"/>
      <c r="L19" s="41"/>
      <c r="M19" s="41"/>
      <c r="N19" s="41"/>
      <c r="O19" s="41"/>
      <c r="P19" s="41"/>
      <c r="Q19" s="41"/>
      <c r="R19" s="41"/>
      <c r="S19" s="41"/>
      <c r="T19" s="41"/>
      <c r="U19" s="41"/>
    </row>
    <row r="20" spans="1:21" x14ac:dyDescent="0.2">
      <c r="A20" s="41"/>
      <c r="B20" s="41"/>
      <c r="C20" s="41"/>
      <c r="D20" s="41"/>
      <c r="E20" s="41"/>
      <c r="F20" s="41"/>
      <c r="G20" s="41"/>
      <c r="H20" s="41"/>
      <c r="I20" s="41"/>
      <c r="J20" s="41"/>
      <c r="K20" s="41"/>
      <c r="L20" s="41"/>
      <c r="M20" s="41"/>
      <c r="N20" s="41"/>
      <c r="O20" s="41"/>
      <c r="P20" s="41"/>
      <c r="Q20" s="41"/>
      <c r="R20" s="41"/>
      <c r="S20" s="41"/>
      <c r="T20" s="41"/>
      <c r="U20" s="41"/>
    </row>
    <row r="21" spans="1:21" x14ac:dyDescent="0.2">
      <c r="A21" s="41"/>
      <c r="B21" s="41"/>
      <c r="C21" s="41"/>
      <c r="D21" s="41"/>
      <c r="E21" s="41"/>
      <c r="F21" s="41"/>
      <c r="G21" s="41"/>
      <c r="H21" s="41"/>
      <c r="I21" s="41"/>
      <c r="J21" s="41"/>
      <c r="K21" s="41"/>
      <c r="L21" s="41"/>
      <c r="M21" s="41"/>
      <c r="N21" s="41"/>
      <c r="O21" s="41"/>
      <c r="P21" s="41"/>
      <c r="Q21" s="41"/>
      <c r="R21" s="41"/>
      <c r="S21" s="41"/>
      <c r="T21" s="41"/>
      <c r="U21" s="41"/>
    </row>
    <row r="22" spans="1:21" x14ac:dyDescent="0.2">
      <c r="A22" s="41"/>
      <c r="B22" s="41"/>
      <c r="C22" s="41"/>
      <c r="D22" s="41"/>
      <c r="E22" s="41"/>
      <c r="F22" s="41"/>
      <c r="G22" s="41"/>
      <c r="H22" s="41"/>
      <c r="I22" s="41"/>
      <c r="J22" s="41"/>
      <c r="K22" s="41"/>
      <c r="L22" s="41"/>
      <c r="M22" s="41"/>
      <c r="N22" s="41"/>
      <c r="O22" s="41"/>
      <c r="P22" s="41"/>
      <c r="Q22" s="41"/>
      <c r="R22" s="41"/>
      <c r="S22" s="41"/>
      <c r="T22" s="41"/>
      <c r="U22" s="41"/>
    </row>
  </sheetData>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5">
    <pageSetUpPr fitToPage="1"/>
  </sheetPr>
  <dimension ref="A1:H100"/>
  <sheetViews>
    <sheetView showGridLines="0" zoomScaleNormal="100" workbookViewId="0">
      <selection sqref="A1:D1"/>
    </sheetView>
  </sheetViews>
  <sheetFormatPr baseColWidth="10" defaultColWidth="11" defaultRowHeight="12.75" x14ac:dyDescent="0.2"/>
  <cols>
    <col min="1" max="1" width="43.375" style="658" customWidth="1"/>
    <col min="2" max="3" width="15.625" style="658" customWidth="1"/>
    <col min="4" max="4" width="16.875" style="658" customWidth="1"/>
    <col min="5" max="16384" width="11" style="658"/>
  </cols>
  <sheetData>
    <row r="1" spans="1:8" ht="12.95" customHeight="1" x14ac:dyDescent="0.2">
      <c r="A1" s="823" t="s">
        <v>220</v>
      </c>
      <c r="B1" s="823"/>
      <c r="C1" s="823"/>
      <c r="D1" s="823"/>
    </row>
    <row r="2" spans="1:8" ht="12.95" customHeight="1" x14ac:dyDescent="0.2">
      <c r="A2" s="823" t="s">
        <v>450</v>
      </c>
      <c r="B2" s="823"/>
      <c r="C2" s="823"/>
      <c r="D2" s="823"/>
    </row>
    <row r="3" spans="1:8" ht="12.95" customHeight="1" x14ac:dyDescent="0.2">
      <c r="A3" s="824" t="s">
        <v>265</v>
      </c>
      <c r="B3" s="422" t="s">
        <v>123</v>
      </c>
      <c r="C3" s="422" t="s">
        <v>124</v>
      </c>
      <c r="D3" s="422" t="s">
        <v>124</v>
      </c>
    </row>
    <row r="4" spans="1:8" ht="12.95" customHeight="1" x14ac:dyDescent="0.2">
      <c r="A4" s="824"/>
      <c r="B4" s="423" t="s">
        <v>346</v>
      </c>
      <c r="C4" s="423" t="s">
        <v>346</v>
      </c>
      <c r="D4" s="423" t="s">
        <v>125</v>
      </c>
      <c r="F4" s="689"/>
      <c r="G4" s="689"/>
      <c r="H4" s="689"/>
    </row>
    <row r="5" spans="1:8" ht="12.95" customHeight="1" x14ac:dyDescent="0.2">
      <c r="A5" s="424" t="s">
        <v>83</v>
      </c>
      <c r="B5" s="425">
        <v>5.5496264674492979E-2</v>
      </c>
      <c r="C5" s="425">
        <v>2.8222455667226002E-4</v>
      </c>
      <c r="D5" s="425">
        <v>-5.2863436123347977E-2</v>
      </c>
      <c r="F5" s="689"/>
      <c r="G5" s="689"/>
      <c r="H5" s="689"/>
    </row>
    <row r="6" spans="1:8" ht="12.95" customHeight="1" x14ac:dyDescent="0.2">
      <c r="A6" s="426" t="s">
        <v>84</v>
      </c>
      <c r="B6" s="425">
        <v>0.15021459227467804</v>
      </c>
      <c r="C6" s="425">
        <v>0.21999057048561999</v>
      </c>
      <c r="D6" s="425">
        <v>6.1529172841539033E-2</v>
      </c>
      <c r="F6" s="689"/>
      <c r="G6" s="689"/>
      <c r="H6" s="689"/>
    </row>
    <row r="7" spans="1:8" ht="12.95" customHeight="1" x14ac:dyDescent="0.2">
      <c r="A7" s="426" t="s">
        <v>61</v>
      </c>
      <c r="B7" s="425">
        <v>0.22869565217391297</v>
      </c>
      <c r="C7" s="425">
        <v>-7.9784515505214482E-2</v>
      </c>
      <c r="D7" s="425">
        <v>-0.25087384810931046</v>
      </c>
      <c r="F7" s="689"/>
      <c r="G7" s="689"/>
      <c r="H7" s="689"/>
    </row>
    <row r="8" spans="1:8" ht="12.95" customHeight="1" x14ac:dyDescent="0.2">
      <c r="A8" s="426" t="s">
        <v>85</v>
      </c>
      <c r="B8" s="425">
        <v>0.33080424886191206</v>
      </c>
      <c r="C8" s="425">
        <v>0.41008705526116573</v>
      </c>
      <c r="D8" s="425">
        <v>5.8325024925224511E-2</v>
      </c>
      <c r="F8" s="689"/>
      <c r="G8" s="689"/>
      <c r="H8" s="689"/>
    </row>
    <row r="9" spans="1:8" ht="12.95" customHeight="1" x14ac:dyDescent="0.2">
      <c r="A9" s="426" t="s">
        <v>62</v>
      </c>
      <c r="B9" s="425">
        <v>2.7128862094951019E-2</v>
      </c>
      <c r="C9" s="425">
        <v>3.0608539263665699E-3</v>
      </c>
      <c r="D9" s="425">
        <v>-2.341597796143258E-2</v>
      </c>
      <c r="F9" s="689"/>
      <c r="G9" s="689"/>
      <c r="H9" s="689"/>
    </row>
    <row r="10" spans="1:8" ht="12.95" customHeight="1" x14ac:dyDescent="0.2">
      <c r="A10" s="426" t="s">
        <v>63</v>
      </c>
      <c r="B10" s="425">
        <v>-4.3383947939262804E-3</v>
      </c>
      <c r="C10" s="425">
        <v>6.1705989110707503E-3</v>
      </c>
      <c r="D10" s="425">
        <v>9.6830985915494806E-3</v>
      </c>
      <c r="F10" s="689"/>
      <c r="G10" s="689"/>
      <c r="H10" s="689"/>
    </row>
    <row r="11" spans="1:8" ht="12.95" customHeight="1" x14ac:dyDescent="0.2">
      <c r="A11" s="426" t="s">
        <v>86</v>
      </c>
      <c r="B11" s="425">
        <v>0.10641754670999193</v>
      </c>
      <c r="C11" s="425">
        <v>6.3845258871436883E-2</v>
      </c>
      <c r="D11" s="425">
        <v>-3.8591605331211531E-2</v>
      </c>
      <c r="F11" s="689"/>
      <c r="G11" s="689"/>
      <c r="H11" s="689"/>
    </row>
    <row r="12" spans="1:8" ht="12.95" customHeight="1" x14ac:dyDescent="0.2">
      <c r="A12" s="426" t="s">
        <v>87</v>
      </c>
      <c r="B12" s="425">
        <v>0.26527570789865873</v>
      </c>
      <c r="C12" s="425">
        <v>0.26418784373222071</v>
      </c>
      <c r="D12" s="425">
        <v>0</v>
      </c>
      <c r="F12" s="689"/>
      <c r="G12" s="689"/>
      <c r="H12" s="689"/>
    </row>
    <row r="13" spans="1:8" ht="12.95" customHeight="1" x14ac:dyDescent="0.2">
      <c r="A13" s="426" t="s">
        <v>88</v>
      </c>
      <c r="B13" s="425">
        <v>0.1020408163265305</v>
      </c>
      <c r="C13" s="425">
        <v>1.856644536964103E-2</v>
      </c>
      <c r="D13" s="425">
        <v>-7.5446724023825351E-2</v>
      </c>
      <c r="F13" s="689"/>
      <c r="G13" s="689"/>
      <c r="H13" s="689"/>
    </row>
    <row r="14" spans="1:8" ht="12.95" customHeight="1" x14ac:dyDescent="0.2">
      <c r="A14" s="426" t="s">
        <v>89</v>
      </c>
      <c r="B14" s="425">
        <v>-4.6606704824202823E-2</v>
      </c>
      <c r="C14" s="425">
        <v>-0.15864049186979179</v>
      </c>
      <c r="D14" s="425">
        <v>-0.11719048224965023</v>
      </c>
      <c r="F14" s="689"/>
      <c r="G14" s="689"/>
      <c r="H14" s="689"/>
    </row>
    <row r="15" spans="1:8" ht="12.95" customHeight="1" x14ac:dyDescent="0.2">
      <c r="A15" s="424" t="s">
        <v>90</v>
      </c>
      <c r="B15" s="425">
        <v>-4.0415704387990803E-2</v>
      </c>
      <c r="C15" s="425">
        <v>-1.0326290141680289E-2</v>
      </c>
      <c r="D15" s="425">
        <v>3.1595400245618022E-2</v>
      </c>
      <c r="F15" s="689"/>
      <c r="G15" s="689"/>
      <c r="H15" s="689"/>
    </row>
    <row r="16" spans="1:8" ht="12.95" customHeight="1" x14ac:dyDescent="0.2">
      <c r="A16" s="424" t="s">
        <v>91</v>
      </c>
      <c r="B16" s="425">
        <v>6.4077669902912637E-2</v>
      </c>
      <c r="C16" s="425">
        <v>-0.10268858606488762</v>
      </c>
      <c r="D16" s="425">
        <v>-0.15616806954601903</v>
      </c>
      <c r="F16" s="689"/>
      <c r="G16" s="689"/>
      <c r="H16" s="689"/>
    </row>
    <row r="17" spans="1:8" ht="12.95" customHeight="1" x14ac:dyDescent="0.2">
      <c r="A17" s="426" t="s">
        <v>92</v>
      </c>
      <c r="B17" s="425">
        <v>6.6799601196410707E-2</v>
      </c>
      <c r="C17" s="425">
        <v>3.5138068967568208E-2</v>
      </c>
      <c r="D17" s="425">
        <v>-2.938982545129043E-2</v>
      </c>
      <c r="F17" s="689"/>
      <c r="G17" s="689"/>
      <c r="H17" s="689"/>
    </row>
    <row r="18" spans="1:8" ht="12.95" customHeight="1" x14ac:dyDescent="0.2">
      <c r="A18" s="424" t="s">
        <v>93</v>
      </c>
      <c r="B18" s="425">
        <v>0.24825174825174834</v>
      </c>
      <c r="C18" s="425">
        <v>0.17281210946168502</v>
      </c>
      <c r="D18" s="425">
        <v>-6.1914134169529962E-2</v>
      </c>
      <c r="F18" s="689"/>
      <c r="G18" s="689"/>
      <c r="H18" s="689"/>
    </row>
    <row r="19" spans="1:8" ht="12.95" customHeight="1" x14ac:dyDescent="0.2">
      <c r="A19" s="424" t="s">
        <v>193</v>
      </c>
      <c r="B19" s="425">
        <v>0.10070257611241207</v>
      </c>
      <c r="C19" s="425">
        <v>8.2247060531281724E-2</v>
      </c>
      <c r="D19" s="425">
        <v>-1.7108851971237241E-2</v>
      </c>
      <c r="F19" s="689"/>
      <c r="G19" s="689"/>
      <c r="H19" s="689"/>
    </row>
    <row r="20" spans="1:8" ht="12.95" customHeight="1" x14ac:dyDescent="0.2">
      <c r="A20" s="426" t="s">
        <v>94</v>
      </c>
      <c r="B20" s="425">
        <v>0.32797427652733124</v>
      </c>
      <c r="C20" s="425">
        <v>0.34527453917801076</v>
      </c>
      <c r="D20" s="425">
        <v>1.3236088600756309E-2</v>
      </c>
      <c r="F20" s="689"/>
      <c r="G20" s="689"/>
      <c r="H20" s="689"/>
    </row>
    <row r="21" spans="1:8" ht="12.95" customHeight="1" x14ac:dyDescent="0.2">
      <c r="A21" s="426" t="s">
        <v>64</v>
      </c>
      <c r="B21" s="425">
        <v>0.25374732334047101</v>
      </c>
      <c r="C21" s="425">
        <v>0.24946828016134948</v>
      </c>
      <c r="D21" s="425">
        <v>-3.9376819037835204E-3</v>
      </c>
      <c r="F21" s="689"/>
      <c r="G21" s="689"/>
      <c r="H21" s="689"/>
    </row>
    <row r="22" spans="1:8" ht="12.95" customHeight="1" x14ac:dyDescent="0.2">
      <c r="A22" s="426" t="s">
        <v>96</v>
      </c>
      <c r="B22" s="425">
        <v>2.818991097922852E-2</v>
      </c>
      <c r="C22" s="425">
        <v>5.1741133857545751E-2</v>
      </c>
      <c r="D22" s="425">
        <v>2.396783670944802E-2</v>
      </c>
      <c r="F22" s="689"/>
      <c r="G22" s="689"/>
      <c r="H22" s="689"/>
    </row>
    <row r="23" spans="1:8" ht="12.95" customHeight="1" x14ac:dyDescent="0.2">
      <c r="A23" s="426" t="s">
        <v>97</v>
      </c>
      <c r="B23" s="425">
        <v>6.0661764705882248E-2</v>
      </c>
      <c r="C23" s="425">
        <v>-1.313221979394319E-2</v>
      </c>
      <c r="D23" s="425">
        <v>-6.9957537154989424E-2</v>
      </c>
      <c r="F23" s="689"/>
      <c r="G23" s="689"/>
      <c r="H23" s="689"/>
    </row>
    <row r="24" spans="1:8" ht="12.95" customHeight="1" x14ac:dyDescent="0.2">
      <c r="A24" s="424" t="s">
        <v>98</v>
      </c>
      <c r="B24" s="425">
        <v>0.25454545454545463</v>
      </c>
      <c r="C24" s="425">
        <v>0.19246542296558378</v>
      </c>
      <c r="D24" s="425">
        <v>-5.2265347147054331E-2</v>
      </c>
      <c r="F24" s="689"/>
      <c r="G24" s="689"/>
      <c r="H24" s="689"/>
    </row>
    <row r="25" spans="1:8" ht="12.95" customHeight="1" x14ac:dyDescent="0.2">
      <c r="A25" s="426" t="s">
        <v>99</v>
      </c>
      <c r="B25" s="425">
        <v>0.1875</v>
      </c>
      <c r="C25" s="425">
        <v>0.11307053941908718</v>
      </c>
      <c r="D25" s="425">
        <v>-6.3860246063196402E-2</v>
      </c>
      <c r="F25" s="689"/>
      <c r="G25" s="689"/>
      <c r="H25" s="689"/>
    </row>
    <row r="26" spans="1:8" ht="12.95" customHeight="1" x14ac:dyDescent="0.2">
      <c r="A26" s="426" t="s">
        <v>100</v>
      </c>
      <c r="B26" s="425">
        <v>-0.3750960799385088</v>
      </c>
      <c r="C26" s="425">
        <v>-0.16176865013985209</v>
      </c>
      <c r="D26" s="425">
        <v>0.34114129080488409</v>
      </c>
      <c r="F26" s="689"/>
      <c r="G26" s="689"/>
      <c r="H26" s="689"/>
    </row>
    <row r="27" spans="1:8" ht="12.95" customHeight="1" thickBot="1" x14ac:dyDescent="0.25">
      <c r="A27" s="427" t="s">
        <v>65</v>
      </c>
      <c r="B27" s="428">
        <v>0.1099221789883269</v>
      </c>
      <c r="C27" s="428">
        <v>7.7147741843567541E-2</v>
      </c>
      <c r="D27" s="428">
        <v>-2.965403624382212E-2</v>
      </c>
      <c r="F27" s="689"/>
      <c r="G27" s="689"/>
      <c r="H27" s="689"/>
    </row>
    <row r="28" spans="1:8" ht="104.1" customHeight="1" x14ac:dyDescent="0.2">
      <c r="A28" s="741" t="s">
        <v>388</v>
      </c>
      <c r="B28" s="741"/>
      <c r="C28" s="741"/>
      <c r="D28" s="741"/>
    </row>
    <row r="29" spans="1:8" ht="12.95" customHeight="1" x14ac:dyDescent="0.2">
      <c r="A29" s="741" t="s">
        <v>451</v>
      </c>
      <c r="B29" s="741"/>
      <c r="C29" s="741"/>
      <c r="D29" s="741"/>
    </row>
    <row r="30" spans="1:8" ht="14.25" customHeight="1" x14ac:dyDescent="0.2">
      <c r="A30" s="741"/>
      <c r="B30" s="741"/>
      <c r="C30" s="741"/>
      <c r="D30" s="741"/>
    </row>
    <row r="31" spans="1:8" ht="13.5" customHeight="1" x14ac:dyDescent="0.2">
      <c r="A31" s="741"/>
      <c r="B31" s="754"/>
      <c r="C31" s="754"/>
      <c r="D31" s="754"/>
      <c r="E31" s="754"/>
      <c r="F31" s="754"/>
      <c r="G31" s="754"/>
    </row>
    <row r="32" spans="1:8" ht="13.5" customHeight="1" x14ac:dyDescent="0.2"/>
    <row r="33" s="658" customFormat="1" ht="13.5" customHeight="1" x14ac:dyDescent="0.2"/>
    <row r="34" s="658" customFormat="1" ht="13.5" customHeight="1" x14ac:dyDescent="0.2"/>
    <row r="35" s="658" customFormat="1" ht="13.5" customHeight="1" x14ac:dyDescent="0.2"/>
    <row r="36" s="658" customFormat="1" ht="13.5" customHeight="1" x14ac:dyDescent="0.2"/>
    <row r="37" s="658" customFormat="1" ht="13.5" customHeight="1" x14ac:dyDescent="0.2"/>
    <row r="38" s="658" customFormat="1" ht="13.5" customHeight="1" x14ac:dyDescent="0.2"/>
    <row r="39" s="658" customFormat="1" ht="13.5" customHeight="1" x14ac:dyDescent="0.2"/>
    <row r="40" s="658" customFormat="1" ht="13.5" customHeight="1" x14ac:dyDescent="0.2"/>
    <row r="41" s="658" customFormat="1" ht="13.5" customHeight="1" x14ac:dyDescent="0.2"/>
    <row r="42" s="658" customFormat="1" ht="13.5" customHeight="1" x14ac:dyDescent="0.2"/>
    <row r="43" s="658" customFormat="1" ht="13.5" customHeight="1" x14ac:dyDescent="0.2"/>
    <row r="44" s="658" customFormat="1" ht="13.5" customHeight="1" x14ac:dyDescent="0.2"/>
    <row r="45" s="658" customFormat="1" ht="13.5" customHeight="1" x14ac:dyDescent="0.2"/>
    <row r="46" s="658" customFormat="1" ht="13.5" customHeight="1" x14ac:dyDescent="0.2"/>
    <row r="47" s="658" customFormat="1" ht="13.5" customHeight="1" x14ac:dyDescent="0.2"/>
    <row r="48" s="658" customFormat="1" ht="13.5" customHeight="1" x14ac:dyDescent="0.2"/>
    <row r="49" s="658" customFormat="1" ht="13.5" customHeight="1" x14ac:dyDescent="0.2"/>
    <row r="50" s="658" customFormat="1" ht="13.5" customHeight="1" x14ac:dyDescent="0.2"/>
    <row r="51" s="658" customFormat="1" ht="13.5" customHeight="1" x14ac:dyDescent="0.2"/>
    <row r="52" s="658" customFormat="1" ht="13.5" customHeight="1" x14ac:dyDescent="0.2"/>
    <row r="53" s="658" customFormat="1" ht="13.5" customHeight="1" x14ac:dyDescent="0.2"/>
    <row r="54" s="658" customFormat="1" ht="13.5" customHeight="1" x14ac:dyDescent="0.2"/>
    <row r="55" s="658" customFormat="1" ht="13.5" customHeight="1" x14ac:dyDescent="0.2"/>
    <row r="56" s="658" customFormat="1" ht="13.5" customHeight="1" x14ac:dyDescent="0.2"/>
    <row r="57" s="658" customFormat="1" ht="13.5" customHeight="1" x14ac:dyDescent="0.2"/>
    <row r="58" s="658" customFormat="1" ht="13.5" customHeight="1" x14ac:dyDescent="0.2"/>
    <row r="59" s="658" customFormat="1" ht="13.5" customHeight="1" x14ac:dyDescent="0.2"/>
    <row r="60" s="658" customFormat="1" ht="13.5" customHeight="1" x14ac:dyDescent="0.2"/>
    <row r="61" s="658" customFormat="1" ht="13.5" customHeight="1" x14ac:dyDescent="0.2"/>
    <row r="62" s="658" customFormat="1" ht="13.5" customHeight="1" x14ac:dyDescent="0.2"/>
    <row r="63" s="658" customFormat="1" ht="13.5" customHeight="1" x14ac:dyDescent="0.2"/>
    <row r="64" s="658" customFormat="1" ht="13.5" customHeight="1" x14ac:dyDescent="0.2"/>
    <row r="65" s="658" customFormat="1" ht="13.5" customHeight="1" x14ac:dyDescent="0.2"/>
    <row r="66" s="658" customFormat="1" ht="13.5" customHeight="1" x14ac:dyDescent="0.2"/>
    <row r="67" s="658" customFormat="1" ht="13.5" customHeight="1" x14ac:dyDescent="0.2"/>
    <row r="68" s="658" customFormat="1" ht="13.5" customHeight="1" x14ac:dyDescent="0.2"/>
    <row r="69" s="658" customFormat="1" ht="13.5" customHeight="1" x14ac:dyDescent="0.2"/>
    <row r="70" s="658" customFormat="1" ht="13.5" customHeight="1" x14ac:dyDescent="0.2"/>
    <row r="71" s="658" customFormat="1" ht="13.5" customHeight="1" x14ac:dyDescent="0.2"/>
    <row r="72" s="658" customFormat="1" ht="13.5" customHeight="1" x14ac:dyDescent="0.2"/>
    <row r="73" s="658" customFormat="1" ht="13.5" customHeight="1" x14ac:dyDescent="0.2"/>
    <row r="74" s="658" customFormat="1" ht="13.5" customHeight="1" x14ac:dyDescent="0.2"/>
    <row r="75" s="658" customFormat="1" ht="13.5" customHeight="1" x14ac:dyDescent="0.2"/>
    <row r="76" s="658" customFormat="1" ht="13.5" customHeight="1" x14ac:dyDescent="0.2"/>
    <row r="77" s="658" customFormat="1" ht="13.5" customHeight="1" x14ac:dyDescent="0.2"/>
    <row r="78" s="658" customFormat="1" ht="13.5" customHeight="1" x14ac:dyDescent="0.2"/>
    <row r="79" s="658" customFormat="1" ht="13.5" customHeight="1" x14ac:dyDescent="0.2"/>
    <row r="80" s="658" customFormat="1" ht="13.5" customHeight="1" x14ac:dyDescent="0.2"/>
    <row r="81" s="658" customFormat="1" ht="13.5" customHeight="1" x14ac:dyDescent="0.2"/>
    <row r="82" s="658" customFormat="1" ht="13.5" customHeight="1" x14ac:dyDescent="0.2"/>
    <row r="83" s="658" customFormat="1" ht="13.5" customHeight="1" x14ac:dyDescent="0.2"/>
    <row r="84" s="658" customFormat="1" ht="13.5" customHeight="1" x14ac:dyDescent="0.2"/>
    <row r="85" s="658" customFormat="1" ht="13.5" customHeight="1" x14ac:dyDescent="0.2"/>
    <row r="86" s="658" customFormat="1" ht="13.5" customHeight="1" x14ac:dyDescent="0.2"/>
    <row r="87" s="658" customFormat="1" ht="13.5" customHeight="1" x14ac:dyDescent="0.2"/>
    <row r="88" s="658" customFormat="1" ht="13.5" customHeight="1" x14ac:dyDescent="0.2"/>
    <row r="89" s="658" customFormat="1" ht="13.5" customHeight="1" x14ac:dyDescent="0.2"/>
    <row r="90" s="658" customFormat="1" ht="13.5" customHeight="1" x14ac:dyDescent="0.2"/>
    <row r="91" s="658" customFormat="1" ht="13.5" customHeight="1" x14ac:dyDescent="0.2"/>
    <row r="92" s="658" customFormat="1" ht="13.5" customHeight="1" x14ac:dyDescent="0.2"/>
    <row r="93" s="658" customFormat="1" ht="13.5" customHeight="1" x14ac:dyDescent="0.2"/>
    <row r="94" s="658" customFormat="1" ht="13.5" customHeight="1" x14ac:dyDescent="0.2"/>
    <row r="95" s="658" customFormat="1" ht="13.5" customHeight="1" x14ac:dyDescent="0.2"/>
    <row r="96" s="658" customFormat="1" ht="13.5" customHeight="1" x14ac:dyDescent="0.2"/>
    <row r="97" s="658" customFormat="1" ht="13.5" customHeight="1" x14ac:dyDescent="0.2"/>
    <row r="98" s="658" customFormat="1" ht="13.5" customHeight="1" x14ac:dyDescent="0.2"/>
    <row r="99" s="658" customFormat="1" ht="13.5" customHeight="1" x14ac:dyDescent="0.2"/>
    <row r="100" s="658" customFormat="1" ht="13.5" customHeight="1" x14ac:dyDescent="0.2"/>
  </sheetData>
  <mergeCells count="7">
    <mergeCell ref="A31:G31"/>
    <mergeCell ref="A1:D1"/>
    <mergeCell ref="A29:D29"/>
    <mergeCell ref="A30:D30"/>
    <mergeCell ref="A2:D2"/>
    <mergeCell ref="A28:D28"/>
    <mergeCell ref="A3:A4"/>
  </mergeCells>
  <conditionalFormatting sqref="B5:D27">
    <cfRule type="containsText" dxfId="300" priority="1" operator="containsText" text=".">
      <formula>NOT(ISERROR(SEARCH(".",B5)))</formula>
    </cfRule>
  </conditionalFormatting>
  <pageMargins left="0.70866141732283472" right="0.70866141732283472" top="0.78740157480314965" bottom="0.78740157480314965" header="0.31496062992125984" footer="0.31496062992125984"/>
  <pageSetup paperSize="9" scale="8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03137" r:id="rId4" name="Button 1">
              <controlPr defaultSize="0" print="0" autoFill="0" autoPict="0" macro="[0]!zurück">
                <anchor moveWithCells="1" sizeWithCells="1">
                  <from>
                    <xdr:col>5</xdr:col>
                    <xdr:colOff>0</xdr:colOff>
                    <xdr:row>2</xdr:row>
                    <xdr:rowOff>0</xdr:rowOff>
                  </from>
                  <to>
                    <xdr:col>6</xdr:col>
                    <xdr:colOff>171450</xdr:colOff>
                    <xdr:row>5</xdr:row>
                    <xdr:rowOff>76200</xdr:rowOff>
                  </to>
                </anchor>
              </controlPr>
            </control>
          </mc:Choice>
        </mc:AlternateContent>
        <mc:AlternateContent xmlns:mc="http://schemas.openxmlformats.org/markup-compatibility/2006">
          <mc:Choice Requires="x14">
            <control shapeId="603145" r:id="rId5" name="Button 9">
              <controlPr defaultSize="0" print="0" autoFill="0" autoPict="0" macro="[0]!zurück">
                <anchor moveWithCells="1" sizeWithCells="1">
                  <from>
                    <xdr:col>5</xdr:col>
                    <xdr:colOff>0</xdr:colOff>
                    <xdr:row>2</xdr:row>
                    <xdr:rowOff>0</xdr:rowOff>
                  </from>
                  <to>
                    <xdr:col>6</xdr:col>
                    <xdr:colOff>171450</xdr:colOff>
                    <xdr:row>5</xdr:row>
                    <xdr:rowOff>123825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26"/>
  <dimension ref="A1:K85"/>
  <sheetViews>
    <sheetView showGridLines="0" zoomScaleNormal="100" workbookViewId="0">
      <selection sqref="A1:C1"/>
    </sheetView>
  </sheetViews>
  <sheetFormatPr baseColWidth="10" defaultColWidth="11" defaultRowHeight="12.75" x14ac:dyDescent="0.2"/>
  <cols>
    <col min="1" max="1" width="34.75" style="647" customWidth="1"/>
    <col min="2" max="2" width="36.625" style="647" customWidth="1"/>
    <col min="3" max="3" width="34.75" style="647" customWidth="1"/>
    <col min="4" max="6" width="11" style="647"/>
    <col min="7" max="7" width="57.375" style="647" customWidth="1"/>
    <col min="8" max="16384" width="11" style="647"/>
  </cols>
  <sheetData>
    <row r="1" spans="1:11" ht="12.95" customHeight="1" x14ac:dyDescent="0.2">
      <c r="A1" s="810" t="s">
        <v>101</v>
      </c>
      <c r="B1" s="810"/>
      <c r="C1" s="810"/>
      <c r="D1" s="140"/>
      <c r="E1" s="140"/>
      <c r="F1" s="140"/>
      <c r="G1" s="140"/>
    </row>
    <row r="2" spans="1:11" ht="12.95" customHeight="1" x14ac:dyDescent="0.2">
      <c r="A2" s="810" t="s">
        <v>240</v>
      </c>
      <c r="B2" s="810"/>
      <c r="C2" s="810"/>
      <c r="D2" s="140"/>
      <c r="E2" s="140"/>
      <c r="F2" s="140"/>
      <c r="G2" s="140"/>
    </row>
    <row r="3" spans="1:11" ht="12.95" customHeight="1" x14ac:dyDescent="0.2">
      <c r="A3" s="429" t="s">
        <v>246</v>
      </c>
      <c r="B3" s="407" t="s">
        <v>130</v>
      </c>
      <c r="C3" s="430" t="s">
        <v>131</v>
      </c>
      <c r="G3" s="141"/>
      <c r="H3" s="142"/>
      <c r="I3" s="647" t="s">
        <v>228</v>
      </c>
    </row>
    <row r="4" spans="1:11" ht="178.5" x14ac:dyDescent="0.2">
      <c r="A4" s="434" t="s">
        <v>399</v>
      </c>
      <c r="B4" s="434" t="s">
        <v>402</v>
      </c>
      <c r="C4" s="435" t="s">
        <v>401</v>
      </c>
      <c r="E4" s="688"/>
      <c r="G4" s="141"/>
      <c r="H4" s="142"/>
      <c r="I4" s="647" t="s">
        <v>228</v>
      </c>
      <c r="K4" s="688"/>
    </row>
    <row r="5" spans="1:11" ht="12.95" customHeight="1" x14ac:dyDescent="0.2">
      <c r="A5" s="436" t="s">
        <v>238</v>
      </c>
      <c r="B5" s="436" t="s">
        <v>397</v>
      </c>
      <c r="C5" s="436" t="s">
        <v>132</v>
      </c>
      <c r="G5" s="143"/>
      <c r="H5" s="142"/>
    </row>
    <row r="6" spans="1:11" ht="204.75" thickBot="1" x14ac:dyDescent="0.25">
      <c r="A6" s="431" t="s">
        <v>398</v>
      </c>
      <c r="B6" s="432" t="s">
        <v>400</v>
      </c>
      <c r="C6" s="433" t="s">
        <v>297</v>
      </c>
      <c r="D6" s="688"/>
      <c r="G6" s="143"/>
      <c r="H6" s="142"/>
      <c r="I6" s="647" t="s">
        <v>228</v>
      </c>
      <c r="J6" s="688"/>
    </row>
    <row r="7" spans="1:11" ht="51.95" customHeight="1" x14ac:dyDescent="0.2">
      <c r="A7" s="808" t="s">
        <v>385</v>
      </c>
      <c r="B7" s="808"/>
      <c r="C7" s="808"/>
      <c r="E7" s="688"/>
      <c r="G7" s="141"/>
      <c r="H7" s="142"/>
      <c r="I7" s="647" t="s">
        <v>228</v>
      </c>
    </row>
    <row r="8" spans="1:11" ht="12.95" customHeight="1" x14ac:dyDescent="0.2">
      <c r="A8" s="642" t="s">
        <v>5</v>
      </c>
      <c r="B8" s="642"/>
      <c r="C8" s="642"/>
      <c r="E8" s="688"/>
      <c r="G8" s="143"/>
      <c r="H8" s="142"/>
    </row>
    <row r="9" spans="1:11" x14ac:dyDescent="0.2">
      <c r="E9" s="688"/>
      <c r="G9" s="143"/>
      <c r="H9" s="142"/>
      <c r="I9" s="647" t="s">
        <v>228</v>
      </c>
    </row>
    <row r="10" spans="1:11" x14ac:dyDescent="0.2">
      <c r="E10" s="688"/>
      <c r="G10" s="143"/>
      <c r="H10" s="142"/>
      <c r="I10" s="647" t="s">
        <v>228</v>
      </c>
    </row>
    <row r="11" spans="1:11" x14ac:dyDescent="0.2">
      <c r="C11" s="825"/>
      <c r="G11" s="141"/>
      <c r="H11" s="142"/>
      <c r="I11" s="647" t="s">
        <v>228</v>
      </c>
    </row>
    <row r="12" spans="1:11" ht="13.5" customHeight="1" x14ac:dyDescent="0.2">
      <c r="C12" s="825"/>
      <c r="G12" s="141"/>
      <c r="H12" s="142"/>
      <c r="I12" s="647" t="s">
        <v>228</v>
      </c>
    </row>
    <row r="13" spans="1:11" ht="13.5" customHeight="1" x14ac:dyDescent="0.2">
      <c r="C13" s="129"/>
      <c r="G13" s="144"/>
      <c r="H13" s="145"/>
    </row>
    <row r="14" spans="1:11" ht="13.5" customHeight="1" x14ac:dyDescent="0.2">
      <c r="C14" s="129"/>
    </row>
    <row r="15" spans="1:11" ht="13.5" customHeight="1" x14ac:dyDescent="0.2"/>
    <row r="16" spans="1:11" ht="13.5" customHeight="1" x14ac:dyDescent="0.2"/>
    <row r="17" s="647" customFormat="1" ht="13.5" customHeight="1" x14ac:dyDescent="0.2"/>
    <row r="18" s="647" customFormat="1" ht="13.5" customHeight="1" x14ac:dyDescent="0.2"/>
    <row r="19" s="647" customFormat="1" ht="13.5" customHeight="1" x14ac:dyDescent="0.2"/>
    <row r="20" s="647" customFormat="1" ht="13.5" customHeight="1" x14ac:dyDescent="0.2"/>
    <row r="21" s="647" customFormat="1" ht="13.5" customHeight="1" x14ac:dyDescent="0.2"/>
    <row r="22" s="647" customFormat="1" ht="13.5" customHeight="1" x14ac:dyDescent="0.2"/>
    <row r="23" s="647" customFormat="1" ht="13.5" customHeight="1" x14ac:dyDescent="0.2"/>
    <row r="24" s="647" customFormat="1" ht="13.5" customHeight="1" x14ac:dyDescent="0.2"/>
    <row r="25" s="647" customFormat="1" ht="13.5" customHeight="1" x14ac:dyDescent="0.2"/>
    <row r="26" s="647" customFormat="1" ht="13.5" customHeight="1" x14ac:dyDescent="0.2"/>
    <row r="27" s="647" customFormat="1" ht="13.5" customHeight="1" x14ac:dyDescent="0.2"/>
    <row r="28" s="647" customFormat="1" ht="13.5" customHeight="1" x14ac:dyDescent="0.2"/>
    <row r="29" s="647" customFormat="1" ht="13.5" customHeight="1" x14ac:dyDescent="0.2"/>
    <row r="30" s="647" customFormat="1" ht="13.5" customHeight="1" x14ac:dyDescent="0.2"/>
    <row r="31" s="647" customFormat="1" ht="13.5" customHeight="1" x14ac:dyDescent="0.2"/>
    <row r="32" s="647" customFormat="1" ht="13.5" customHeight="1" x14ac:dyDescent="0.2"/>
    <row r="33" s="647" customFormat="1" ht="13.5" customHeight="1" x14ac:dyDescent="0.2"/>
    <row r="34" s="647" customFormat="1" ht="13.5" customHeight="1" x14ac:dyDescent="0.2"/>
    <row r="35" s="647" customFormat="1" ht="13.5" customHeight="1" x14ac:dyDescent="0.2"/>
    <row r="36" s="647" customFormat="1" ht="13.5" customHeight="1" x14ac:dyDescent="0.2"/>
    <row r="37" s="647" customFormat="1" ht="13.5" customHeight="1" x14ac:dyDescent="0.2"/>
    <row r="38" s="647" customFormat="1" ht="13.5" customHeight="1" x14ac:dyDescent="0.2"/>
    <row r="39" s="647" customFormat="1" ht="13.5" customHeight="1" x14ac:dyDescent="0.2"/>
    <row r="40" s="647" customFormat="1" ht="13.5" customHeight="1" x14ac:dyDescent="0.2"/>
    <row r="41" s="647" customFormat="1" ht="13.5" customHeight="1" x14ac:dyDescent="0.2"/>
    <row r="42" s="647" customFormat="1" ht="13.5" customHeight="1" x14ac:dyDescent="0.2"/>
    <row r="43" s="647" customFormat="1" ht="13.5" customHeight="1" x14ac:dyDescent="0.2"/>
    <row r="44" s="647" customFormat="1" ht="13.5" customHeight="1" x14ac:dyDescent="0.2"/>
    <row r="45" s="647" customFormat="1" ht="13.5" customHeight="1" x14ac:dyDescent="0.2"/>
    <row r="46" s="647" customFormat="1" ht="13.5" customHeight="1" x14ac:dyDescent="0.2"/>
    <row r="47" s="647" customFormat="1" ht="13.5" customHeight="1" x14ac:dyDescent="0.2"/>
    <row r="48" s="647" customFormat="1" ht="13.5" customHeight="1" x14ac:dyDescent="0.2"/>
    <row r="49" s="647" customFormat="1" ht="13.5" customHeight="1" x14ac:dyDescent="0.2"/>
    <row r="50" s="647" customFormat="1" ht="13.5" customHeight="1" x14ac:dyDescent="0.2"/>
    <row r="51" s="647" customFormat="1" ht="13.5" customHeight="1" x14ac:dyDescent="0.2"/>
    <row r="52" s="647" customFormat="1" ht="13.5" customHeight="1" x14ac:dyDescent="0.2"/>
    <row r="53" s="647" customFormat="1" ht="13.5" customHeight="1" x14ac:dyDescent="0.2"/>
    <row r="54" s="647" customFormat="1" ht="13.5" customHeight="1" x14ac:dyDescent="0.2"/>
    <row r="55" s="647" customFormat="1" ht="13.5" customHeight="1" x14ac:dyDescent="0.2"/>
    <row r="56" s="647" customFormat="1" ht="13.5" customHeight="1" x14ac:dyDescent="0.2"/>
    <row r="57" s="647" customFormat="1" ht="13.5" customHeight="1" x14ac:dyDescent="0.2"/>
    <row r="58" s="647" customFormat="1" ht="13.5" customHeight="1" x14ac:dyDescent="0.2"/>
    <row r="59" s="647" customFormat="1" ht="13.5" customHeight="1" x14ac:dyDescent="0.2"/>
    <row r="60" s="647" customFormat="1" ht="13.5" customHeight="1" x14ac:dyDescent="0.2"/>
    <row r="61" s="647" customFormat="1" ht="13.5" customHeight="1" x14ac:dyDescent="0.2"/>
    <row r="62" s="647" customFormat="1" ht="13.5" customHeight="1" x14ac:dyDescent="0.2"/>
    <row r="63" s="647" customFormat="1" ht="13.5" customHeight="1" x14ac:dyDescent="0.2"/>
    <row r="64" s="647" customFormat="1" ht="13.5" customHeight="1" x14ac:dyDescent="0.2"/>
    <row r="65" s="647" customFormat="1" ht="13.5" customHeight="1" x14ac:dyDescent="0.2"/>
    <row r="66" s="647" customFormat="1" ht="13.5" customHeight="1" x14ac:dyDescent="0.2"/>
    <row r="67" s="647" customFormat="1" ht="13.5" customHeight="1" x14ac:dyDescent="0.2"/>
    <row r="68" s="647" customFormat="1" ht="13.5" customHeight="1" x14ac:dyDescent="0.2"/>
    <row r="69" s="647" customFormat="1" ht="13.5" customHeight="1" x14ac:dyDescent="0.2"/>
    <row r="70" s="647" customFormat="1" ht="13.5" customHeight="1" x14ac:dyDescent="0.2"/>
    <row r="71" s="647" customFormat="1" ht="13.5" customHeight="1" x14ac:dyDescent="0.2"/>
    <row r="72" s="647" customFormat="1" ht="13.5" customHeight="1" x14ac:dyDescent="0.2"/>
    <row r="73" s="647" customFormat="1" ht="13.5" customHeight="1" x14ac:dyDescent="0.2"/>
    <row r="74" s="647" customFormat="1" ht="13.5" customHeight="1" x14ac:dyDescent="0.2"/>
    <row r="75" s="647" customFormat="1" ht="13.5" customHeight="1" x14ac:dyDescent="0.2"/>
    <row r="76" s="647" customFormat="1" ht="13.5" customHeight="1" x14ac:dyDescent="0.2"/>
    <row r="77" s="647" customFormat="1" ht="13.5" customHeight="1" x14ac:dyDescent="0.2"/>
    <row r="78" s="647" customFormat="1" ht="13.5" customHeight="1" x14ac:dyDescent="0.2"/>
    <row r="79" s="647" customFormat="1" ht="13.5" customHeight="1" x14ac:dyDescent="0.2"/>
    <row r="80" s="647" customFormat="1" ht="13.5" customHeight="1" x14ac:dyDescent="0.2"/>
    <row r="81" s="647" customFormat="1" ht="13.5" customHeight="1" x14ac:dyDescent="0.2"/>
    <row r="82" s="647" customFormat="1" ht="13.5" customHeight="1" x14ac:dyDescent="0.2"/>
    <row r="83" s="647" customFormat="1" ht="13.5" customHeight="1" x14ac:dyDescent="0.2"/>
    <row r="84" s="647" customFormat="1" ht="13.5" customHeight="1" x14ac:dyDescent="0.2"/>
    <row r="85" s="647" customFormat="1" ht="13.5" customHeight="1" x14ac:dyDescent="0.2"/>
  </sheetData>
  <sortState xmlns:xlrd2="http://schemas.microsoft.com/office/spreadsheetml/2017/richdata2" ref="B10:B26">
    <sortCondition ref="B10:B26"/>
  </sortState>
  <mergeCells count="4">
    <mergeCell ref="C11:C12"/>
    <mergeCell ref="A1:C1"/>
    <mergeCell ref="A7:C7"/>
    <mergeCell ref="A2:C2"/>
  </mergeCells>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1117" r:id="rId4" name="Button 45">
              <controlPr defaultSize="0" print="0" autoFill="0" autoPict="0" macro="[0]!zurück">
                <anchor moveWithCells="1" sizeWithCells="1">
                  <from>
                    <xdr:col>4</xdr:col>
                    <xdr:colOff>0</xdr:colOff>
                    <xdr:row>2</xdr:row>
                    <xdr:rowOff>0</xdr:rowOff>
                  </from>
                  <to>
                    <xdr:col>5</xdr:col>
                    <xdr:colOff>171450</xdr:colOff>
                    <xdr:row>3</xdr:row>
                    <xdr:rowOff>571500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7"/>
  <dimension ref="A1:C100"/>
  <sheetViews>
    <sheetView showGridLines="0" zoomScaleNormal="100" workbookViewId="0">
      <selection sqref="A1:C1"/>
    </sheetView>
  </sheetViews>
  <sheetFormatPr baseColWidth="10" defaultColWidth="11" defaultRowHeight="12.75" x14ac:dyDescent="0.2"/>
  <cols>
    <col min="1" max="1" width="44" style="41" customWidth="1"/>
    <col min="2" max="3" width="30.625" style="41" customWidth="1"/>
    <col min="4" max="16384" width="11" style="41"/>
  </cols>
  <sheetData>
    <row r="1" spans="1:3" s="132" customFormat="1" ht="12.95" customHeight="1" x14ac:dyDescent="0.2">
      <c r="A1" s="755" t="s">
        <v>122</v>
      </c>
      <c r="B1" s="755"/>
      <c r="C1" s="755"/>
    </row>
    <row r="2" spans="1:3" s="132" customFormat="1" ht="12.95" customHeight="1" x14ac:dyDescent="0.2">
      <c r="A2" s="755" t="s">
        <v>247</v>
      </c>
      <c r="B2" s="755"/>
      <c r="C2" s="755"/>
    </row>
    <row r="3" spans="1:3" ht="12.95" customHeight="1" x14ac:dyDescent="0.2">
      <c r="A3" s="437" t="s">
        <v>82</v>
      </c>
      <c r="B3" s="293" t="s">
        <v>49</v>
      </c>
      <c r="C3" s="253" t="s">
        <v>138</v>
      </c>
    </row>
    <row r="4" spans="1:3" ht="12.95" customHeight="1" x14ac:dyDescent="0.2">
      <c r="A4" s="43" t="s">
        <v>83</v>
      </c>
      <c r="B4" s="758" t="s">
        <v>50</v>
      </c>
      <c r="C4" s="827" t="s">
        <v>139</v>
      </c>
    </row>
    <row r="5" spans="1:3" ht="12.95" customHeight="1" x14ac:dyDescent="0.2">
      <c r="A5" s="438" t="s">
        <v>92</v>
      </c>
      <c r="B5" s="826"/>
      <c r="C5" s="828"/>
    </row>
    <row r="6" spans="1:3" ht="12.95" customHeight="1" x14ac:dyDescent="0.2">
      <c r="A6" s="439" t="s">
        <v>84</v>
      </c>
      <c r="B6" s="829" t="s">
        <v>51</v>
      </c>
      <c r="C6" s="830" t="s">
        <v>140</v>
      </c>
    </row>
    <row r="7" spans="1:3" ht="12.95" customHeight="1" x14ac:dyDescent="0.2">
      <c r="A7" s="43" t="s">
        <v>61</v>
      </c>
      <c r="B7" s="758"/>
      <c r="C7" s="827"/>
    </row>
    <row r="8" spans="1:3" ht="12.95" customHeight="1" x14ac:dyDescent="0.2">
      <c r="A8" s="43" t="s">
        <v>62</v>
      </c>
      <c r="B8" s="758"/>
      <c r="C8" s="827"/>
    </row>
    <row r="9" spans="1:3" ht="12.95" customHeight="1" x14ac:dyDescent="0.2">
      <c r="A9" s="43" t="s">
        <v>63</v>
      </c>
      <c r="B9" s="758"/>
      <c r="C9" s="827"/>
    </row>
    <row r="10" spans="1:3" ht="12.95" customHeight="1" x14ac:dyDescent="0.2">
      <c r="A10" s="147" t="s">
        <v>126</v>
      </c>
      <c r="B10" s="758"/>
      <c r="C10" s="827"/>
    </row>
    <row r="11" spans="1:3" ht="12.95" customHeight="1" x14ac:dyDescent="0.2">
      <c r="A11" s="438" t="s">
        <v>96</v>
      </c>
      <c r="B11" s="826"/>
      <c r="C11" s="827"/>
    </row>
    <row r="12" spans="1:3" ht="12.95" customHeight="1" x14ac:dyDescent="0.2">
      <c r="A12" s="43" t="s">
        <v>85</v>
      </c>
      <c r="B12" s="758" t="s">
        <v>52</v>
      </c>
      <c r="C12" s="827"/>
    </row>
    <row r="13" spans="1:3" ht="12.95" customHeight="1" x14ac:dyDescent="0.2">
      <c r="A13" s="43" t="s">
        <v>64</v>
      </c>
      <c r="B13" s="758"/>
      <c r="C13" s="827"/>
    </row>
    <row r="14" spans="1:3" ht="12.95" customHeight="1" x14ac:dyDescent="0.2">
      <c r="A14" s="438" t="s">
        <v>65</v>
      </c>
      <c r="B14" s="826"/>
      <c r="C14" s="827"/>
    </row>
    <row r="15" spans="1:3" ht="12.95" customHeight="1" x14ac:dyDescent="0.2">
      <c r="A15" s="43" t="s">
        <v>87</v>
      </c>
      <c r="B15" s="758" t="s">
        <v>53</v>
      </c>
      <c r="C15" s="827"/>
    </row>
    <row r="16" spans="1:3" ht="12.95" customHeight="1" x14ac:dyDescent="0.2">
      <c r="A16" s="43" t="s">
        <v>88</v>
      </c>
      <c r="B16" s="758"/>
      <c r="C16" s="827"/>
    </row>
    <row r="17" spans="1:3" ht="12.95" customHeight="1" x14ac:dyDescent="0.2">
      <c r="A17" s="43" t="s">
        <v>89</v>
      </c>
      <c r="B17" s="758"/>
      <c r="C17" s="827"/>
    </row>
    <row r="18" spans="1:3" ht="12.95" customHeight="1" x14ac:dyDescent="0.2">
      <c r="A18" s="43" t="s">
        <v>90</v>
      </c>
      <c r="B18" s="758"/>
      <c r="C18" s="827"/>
    </row>
    <row r="19" spans="1:3" ht="12.95" customHeight="1" x14ac:dyDescent="0.2">
      <c r="A19" s="440" t="s">
        <v>141</v>
      </c>
      <c r="B19" s="826"/>
      <c r="C19" s="827"/>
    </row>
    <row r="20" spans="1:3" ht="12.95" customHeight="1" x14ac:dyDescent="0.2">
      <c r="A20" s="439" t="s">
        <v>93</v>
      </c>
      <c r="B20" s="829" t="s">
        <v>54</v>
      </c>
      <c r="C20" s="827"/>
    </row>
    <row r="21" spans="1:3" ht="12.95" customHeight="1" x14ac:dyDescent="0.2">
      <c r="A21" s="43" t="s">
        <v>94</v>
      </c>
      <c r="B21" s="758"/>
      <c r="C21" s="827"/>
    </row>
    <row r="22" spans="1:3" ht="12.95" customHeight="1" x14ac:dyDescent="0.2">
      <c r="A22" s="43" t="s">
        <v>226</v>
      </c>
      <c r="B22" s="758"/>
      <c r="C22" s="827"/>
    </row>
    <row r="23" spans="1:3" ht="12.95" customHeight="1" x14ac:dyDescent="0.2">
      <c r="A23" s="438" t="s">
        <v>97</v>
      </c>
      <c r="B23" s="826"/>
      <c r="C23" s="828"/>
    </row>
    <row r="24" spans="1:3" ht="12.95" customHeight="1" x14ac:dyDescent="0.2">
      <c r="A24" s="439" t="s">
        <v>98</v>
      </c>
      <c r="B24" s="830" t="s">
        <v>55</v>
      </c>
      <c r="C24" s="830" t="s">
        <v>142</v>
      </c>
    </row>
    <row r="25" spans="1:3" ht="12.95" customHeight="1" x14ac:dyDescent="0.2">
      <c r="A25" s="438" t="s">
        <v>143</v>
      </c>
      <c r="B25" s="828"/>
      <c r="C25" s="828"/>
    </row>
    <row r="26" spans="1:3" ht="12.95" customHeight="1" thickBot="1" x14ac:dyDescent="0.25">
      <c r="A26" s="43" t="s">
        <v>144</v>
      </c>
      <c r="B26" s="250" t="s">
        <v>56</v>
      </c>
      <c r="C26" s="251" t="s">
        <v>56</v>
      </c>
    </row>
    <row r="27" spans="1:3" ht="12.95" customHeight="1" x14ac:dyDescent="0.2">
      <c r="A27" s="831" t="s">
        <v>145</v>
      </c>
      <c r="B27" s="831"/>
      <c r="C27" s="831"/>
    </row>
    <row r="28" spans="1:3" ht="12.95" customHeight="1" x14ac:dyDescent="0.2">
      <c r="A28" s="43" t="s">
        <v>146</v>
      </c>
      <c r="B28" s="103"/>
      <c r="C28" s="146"/>
    </row>
    <row r="29" spans="1:3" ht="12.95" customHeight="1" x14ac:dyDescent="0.2">
      <c r="A29" s="43" t="s">
        <v>135</v>
      </c>
      <c r="B29" s="103"/>
      <c r="C29" s="146"/>
    </row>
    <row r="30" spans="1:3" ht="12.95" customHeight="1" x14ac:dyDescent="0.2">
      <c r="A30" s="43" t="s">
        <v>136</v>
      </c>
      <c r="B30" s="103"/>
      <c r="C30" s="146"/>
    </row>
    <row r="31" spans="1:3" ht="12.95" customHeight="1" x14ac:dyDescent="0.2">
      <c r="A31" s="43" t="s">
        <v>100</v>
      </c>
      <c r="B31" s="103"/>
      <c r="C31" s="146"/>
    </row>
    <row r="32" spans="1:3" ht="12.95" customHeight="1" x14ac:dyDescent="0.2">
      <c r="A32" s="43" t="s">
        <v>95</v>
      </c>
      <c r="B32" s="103"/>
      <c r="C32" s="146"/>
    </row>
    <row r="33" spans="1:3" ht="12.95" customHeight="1" thickBot="1" x14ac:dyDescent="0.25">
      <c r="A33" s="441" t="s">
        <v>147</v>
      </c>
      <c r="B33" s="442"/>
      <c r="C33" s="441"/>
    </row>
    <row r="34" spans="1:3" ht="65.099999999999994" customHeight="1" x14ac:dyDescent="0.2">
      <c r="A34" s="744" t="s">
        <v>354</v>
      </c>
      <c r="B34" s="744"/>
      <c r="C34" s="744"/>
    </row>
    <row r="35" spans="1:3" ht="12.95" customHeight="1" x14ac:dyDescent="0.2">
      <c r="A35" s="763" t="s">
        <v>148</v>
      </c>
      <c r="B35" s="763"/>
      <c r="C35" s="763"/>
    </row>
    <row r="36" spans="1:3" ht="13.5" customHeight="1" x14ac:dyDescent="0.2"/>
    <row r="37" spans="1:3" ht="13.5" customHeight="1" x14ac:dyDescent="0.2"/>
    <row r="38" spans="1:3" ht="13.5" customHeight="1" x14ac:dyDescent="0.2"/>
    <row r="39" spans="1:3" ht="13.5" customHeight="1" x14ac:dyDescent="0.2"/>
    <row r="40" spans="1:3" ht="13.5" customHeight="1" x14ac:dyDescent="0.2"/>
    <row r="41" spans="1:3" ht="13.5" customHeight="1" x14ac:dyDescent="0.2"/>
    <row r="42" spans="1:3" ht="13.5" customHeight="1" x14ac:dyDescent="0.2"/>
    <row r="43" spans="1:3" ht="13.5" customHeight="1" x14ac:dyDescent="0.2"/>
    <row r="44" spans="1:3" ht="13.5" customHeight="1" x14ac:dyDescent="0.2"/>
    <row r="45" spans="1:3" ht="13.5" customHeight="1" x14ac:dyDescent="0.2"/>
    <row r="46" spans="1:3" ht="13.5" customHeight="1" x14ac:dyDescent="0.2"/>
    <row r="47" spans="1:3" ht="13.5" customHeight="1" x14ac:dyDescent="0.2"/>
    <row r="48" spans="1:3" ht="13.5" customHeight="1" x14ac:dyDescent="0.2"/>
    <row r="49" s="41" customFormat="1" ht="13.5" customHeight="1" x14ac:dyDescent="0.2"/>
    <row r="50" s="41" customFormat="1" ht="13.5" customHeight="1" x14ac:dyDescent="0.2"/>
    <row r="51" s="41" customFormat="1" ht="13.5" customHeight="1" x14ac:dyDescent="0.2"/>
    <row r="52" s="41" customFormat="1" ht="13.5" customHeight="1" x14ac:dyDescent="0.2"/>
    <row r="53" s="41" customFormat="1" ht="13.5" customHeight="1" x14ac:dyDescent="0.2"/>
    <row r="54" s="41" customFormat="1" ht="13.5" customHeight="1" x14ac:dyDescent="0.2"/>
    <row r="55" s="41" customFormat="1" ht="13.5" customHeight="1" x14ac:dyDescent="0.2"/>
    <row r="56" s="41" customFormat="1" ht="13.5" customHeight="1" x14ac:dyDescent="0.2"/>
    <row r="57" s="41" customFormat="1" ht="13.5" customHeight="1" x14ac:dyDescent="0.2"/>
    <row r="58" s="41" customFormat="1" ht="13.5" customHeight="1" x14ac:dyDescent="0.2"/>
    <row r="59" s="41" customFormat="1" ht="13.5" customHeight="1" x14ac:dyDescent="0.2"/>
    <row r="60" s="41" customFormat="1" ht="13.5" customHeight="1" x14ac:dyDescent="0.2"/>
    <row r="61" s="41" customFormat="1" ht="13.5" customHeight="1" x14ac:dyDescent="0.2"/>
    <row r="62" s="41" customFormat="1" ht="13.5" customHeight="1" x14ac:dyDescent="0.2"/>
    <row r="63" s="41" customFormat="1" ht="13.5" customHeight="1" x14ac:dyDescent="0.2"/>
    <row r="64" s="41" customFormat="1" ht="13.5" customHeight="1" x14ac:dyDescent="0.2"/>
    <row r="65" s="41" customFormat="1" ht="13.5" customHeight="1" x14ac:dyDescent="0.2"/>
    <row r="66" s="41" customFormat="1" ht="13.5" customHeight="1" x14ac:dyDescent="0.2"/>
    <row r="67" s="41" customFormat="1" ht="13.5" customHeight="1" x14ac:dyDescent="0.2"/>
    <row r="68" s="41" customFormat="1" ht="13.5" customHeight="1" x14ac:dyDescent="0.2"/>
    <row r="69" s="41" customFormat="1" ht="13.5" customHeight="1" x14ac:dyDescent="0.2"/>
    <row r="70" s="41" customFormat="1" ht="13.5" customHeight="1" x14ac:dyDescent="0.2"/>
    <row r="71" s="41" customFormat="1" ht="13.5" customHeight="1" x14ac:dyDescent="0.2"/>
    <row r="72" s="41" customFormat="1" ht="13.5" customHeight="1" x14ac:dyDescent="0.2"/>
    <row r="73" s="41" customFormat="1" ht="13.5" customHeight="1" x14ac:dyDescent="0.2"/>
    <row r="74" s="41" customFormat="1" ht="13.5" customHeight="1" x14ac:dyDescent="0.2"/>
    <row r="75" s="41" customFormat="1" ht="13.5" customHeight="1" x14ac:dyDescent="0.2"/>
    <row r="76" s="41" customFormat="1" ht="13.5" customHeight="1" x14ac:dyDescent="0.2"/>
    <row r="77" s="41" customFormat="1" ht="13.5" customHeight="1" x14ac:dyDescent="0.2"/>
    <row r="78" s="41" customFormat="1" ht="13.5" customHeight="1" x14ac:dyDescent="0.2"/>
    <row r="79" s="41" customFormat="1" ht="13.5" customHeight="1" x14ac:dyDescent="0.2"/>
    <row r="80" s="41" customFormat="1" ht="13.5" customHeight="1" x14ac:dyDescent="0.2"/>
    <row r="81" s="41" customFormat="1" ht="13.5" customHeight="1" x14ac:dyDescent="0.2"/>
    <row r="82" s="41" customFormat="1" ht="13.5" customHeight="1" x14ac:dyDescent="0.2"/>
    <row r="83" s="41" customFormat="1" ht="13.5" customHeight="1" x14ac:dyDescent="0.2"/>
    <row r="84" s="41" customFormat="1" ht="13.5" customHeight="1" x14ac:dyDescent="0.2"/>
    <row r="85" s="41" customFormat="1" ht="13.5" customHeight="1" x14ac:dyDescent="0.2"/>
    <row r="86" s="41" customFormat="1" ht="13.5" customHeight="1" x14ac:dyDescent="0.2"/>
    <row r="87" s="41" customFormat="1" ht="13.5" customHeight="1" x14ac:dyDescent="0.2"/>
    <row r="88" s="41" customFormat="1" ht="13.5" customHeight="1" x14ac:dyDescent="0.2"/>
    <row r="89" s="41" customFormat="1" ht="13.5" customHeight="1" x14ac:dyDescent="0.2"/>
    <row r="90" s="41" customFormat="1" ht="13.5" customHeight="1" x14ac:dyDescent="0.2"/>
    <row r="91" s="41" customFormat="1" ht="13.5" customHeight="1" x14ac:dyDescent="0.2"/>
    <row r="92" s="41" customFormat="1" ht="13.5" customHeight="1" x14ac:dyDescent="0.2"/>
    <row r="93" s="41" customFormat="1" ht="13.5" customHeight="1" x14ac:dyDescent="0.2"/>
    <row r="94" s="41" customFormat="1" ht="13.5" customHeight="1" x14ac:dyDescent="0.2"/>
    <row r="95" s="41" customFormat="1" ht="13.5" customHeight="1" x14ac:dyDescent="0.2"/>
    <row r="96" s="41" customFormat="1" ht="13.5" customHeight="1" x14ac:dyDescent="0.2"/>
    <row r="97" s="41" customFormat="1" ht="13.5" customHeight="1" x14ac:dyDescent="0.2"/>
    <row r="98" s="41" customFormat="1" ht="13.5" customHeight="1" x14ac:dyDescent="0.2"/>
    <row r="99" s="41" customFormat="1" ht="13.5" customHeight="1" x14ac:dyDescent="0.2"/>
    <row r="100" s="41" customFormat="1" ht="13.5" customHeight="1" x14ac:dyDescent="0.2"/>
  </sheetData>
  <mergeCells count="14">
    <mergeCell ref="B24:B25"/>
    <mergeCell ref="C24:C25"/>
    <mergeCell ref="A27:C27"/>
    <mergeCell ref="A35:C35"/>
    <mergeCell ref="A34:C34"/>
    <mergeCell ref="A1:C1"/>
    <mergeCell ref="A2:C2"/>
    <mergeCell ref="B4:B5"/>
    <mergeCell ref="C4:C5"/>
    <mergeCell ref="B6:B11"/>
    <mergeCell ref="C6:C23"/>
    <mergeCell ref="B12:B14"/>
    <mergeCell ref="B15:B19"/>
    <mergeCell ref="B20:B23"/>
  </mergeCells>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7425" r:id="rId4" name="Button 1">
              <controlPr defaultSize="0" print="0" autoFill="0" autoPict="0" macro="[0]!zurück">
                <anchor moveWithCells="1" sizeWithCells="1">
                  <from>
                    <xdr:col>4</xdr:col>
                    <xdr:colOff>0</xdr:colOff>
                    <xdr:row>2</xdr:row>
                    <xdr:rowOff>0</xdr:rowOff>
                  </from>
                  <to>
                    <xdr:col>5</xdr:col>
                    <xdr:colOff>171450</xdr:colOff>
                    <xdr:row>6</xdr:row>
                    <xdr:rowOff>66675</xdr:rowOff>
                  </to>
                </anchor>
              </controlPr>
            </control>
          </mc:Choice>
        </mc:AlternateContent>
        <mc:AlternateContent xmlns:mc="http://schemas.openxmlformats.org/markup-compatibility/2006">
          <mc:Choice Requires="x14">
            <control shapeId="487426" r:id="rId5" name="Button 2">
              <controlPr defaultSize="0" print="0" autoFill="0" autoPict="0" macro="[0]!zurück">
                <anchor moveWithCells="1" sizeWithCells="1">
                  <from>
                    <xdr:col>4</xdr:col>
                    <xdr:colOff>0</xdr:colOff>
                    <xdr:row>2</xdr:row>
                    <xdr:rowOff>0</xdr:rowOff>
                  </from>
                  <to>
                    <xdr:col>5</xdr:col>
                    <xdr:colOff>171450</xdr:colOff>
                    <xdr:row>6</xdr:row>
                    <xdr:rowOff>66675</xdr:rowOff>
                  </to>
                </anchor>
              </controlPr>
            </control>
          </mc:Choice>
        </mc:AlternateContent>
        <mc:AlternateContent xmlns:mc="http://schemas.openxmlformats.org/markup-compatibility/2006">
          <mc:Choice Requires="x14">
            <control shapeId="487427" r:id="rId6" name="Button 3">
              <controlPr defaultSize="0" print="0" autoFill="0" autoPict="0" macro="[0]!zurück">
                <anchor moveWithCells="1" sizeWithCells="1">
                  <from>
                    <xdr:col>4</xdr:col>
                    <xdr:colOff>0</xdr:colOff>
                    <xdr:row>2</xdr:row>
                    <xdr:rowOff>0</xdr:rowOff>
                  </from>
                  <to>
                    <xdr:col>5</xdr:col>
                    <xdr:colOff>171450</xdr:colOff>
                    <xdr:row>6</xdr:row>
                    <xdr:rowOff>66675</xdr:rowOff>
                  </to>
                </anchor>
              </controlPr>
            </control>
          </mc:Choice>
        </mc:AlternateContent>
        <mc:AlternateContent xmlns:mc="http://schemas.openxmlformats.org/markup-compatibility/2006">
          <mc:Choice Requires="x14">
            <control shapeId="487428" r:id="rId7" name="Button 4">
              <controlPr defaultSize="0" print="0" autoFill="0" autoPict="0" macro="[0]!zurück">
                <anchor moveWithCells="1" sizeWithCells="1">
                  <from>
                    <xdr:col>4</xdr:col>
                    <xdr:colOff>0</xdr:colOff>
                    <xdr:row>2</xdr:row>
                    <xdr:rowOff>0</xdr:rowOff>
                  </from>
                  <to>
                    <xdr:col>5</xdr:col>
                    <xdr:colOff>171450</xdr:colOff>
                    <xdr:row>6</xdr:row>
                    <xdr:rowOff>66675</xdr:rowOff>
                  </to>
                </anchor>
              </controlPr>
            </control>
          </mc:Choice>
        </mc:AlternateContent>
        <mc:AlternateContent xmlns:mc="http://schemas.openxmlformats.org/markup-compatibility/2006">
          <mc:Choice Requires="x14">
            <control shapeId="487430" r:id="rId8" name="Button 6">
              <controlPr defaultSize="0" print="0" autoFill="0" autoPict="0" macro="[0]!zurück">
                <anchor moveWithCells="1" sizeWithCells="1">
                  <from>
                    <xdr:col>4</xdr:col>
                    <xdr:colOff>0</xdr:colOff>
                    <xdr:row>2</xdr:row>
                    <xdr:rowOff>0</xdr:rowOff>
                  </from>
                  <to>
                    <xdr:col>5</xdr:col>
                    <xdr:colOff>171450</xdr:colOff>
                    <xdr:row>6</xdr:row>
                    <xdr:rowOff>66675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28"/>
  <dimension ref="A1:K98"/>
  <sheetViews>
    <sheetView showGridLines="0" zoomScaleNormal="100" workbookViewId="0">
      <selection sqref="A1:H1"/>
    </sheetView>
  </sheetViews>
  <sheetFormatPr baseColWidth="10" defaultColWidth="11" defaultRowHeight="12.75" x14ac:dyDescent="0.2"/>
  <cols>
    <col min="1" max="1" width="45.625" style="41" customWidth="1"/>
    <col min="2" max="8" width="11.375" style="41" customWidth="1"/>
    <col min="9" max="9" width="10.625" style="41" customWidth="1"/>
    <col min="10" max="10" width="15.625" style="41" customWidth="1"/>
    <col min="11" max="11" width="17" style="41" customWidth="1"/>
    <col min="12" max="16384" width="11" style="41"/>
  </cols>
  <sheetData>
    <row r="1" spans="1:11" s="132" customFormat="1" ht="12.95" customHeight="1" x14ac:dyDescent="0.2">
      <c r="A1" s="755" t="s">
        <v>221</v>
      </c>
      <c r="B1" s="755"/>
      <c r="C1" s="755"/>
      <c r="D1" s="755"/>
      <c r="E1" s="755"/>
      <c r="F1" s="755"/>
      <c r="G1" s="755"/>
      <c r="H1" s="755"/>
    </row>
    <row r="2" spans="1:11" s="132" customFormat="1" ht="12.95" customHeight="1" x14ac:dyDescent="0.2">
      <c r="A2" s="755" t="s">
        <v>452</v>
      </c>
      <c r="B2" s="755"/>
      <c r="C2" s="755"/>
      <c r="D2" s="755"/>
      <c r="E2" s="755"/>
      <c r="F2" s="755"/>
      <c r="G2" s="755"/>
      <c r="H2" s="755"/>
    </row>
    <row r="3" spans="1:11" ht="12.95" customHeight="1" x14ac:dyDescent="0.2">
      <c r="A3" s="756" t="s">
        <v>82</v>
      </c>
      <c r="B3" s="794" t="s">
        <v>46</v>
      </c>
      <c r="C3" s="794" t="s">
        <v>150</v>
      </c>
      <c r="D3" s="794" t="s">
        <v>355</v>
      </c>
      <c r="E3" s="796" t="s">
        <v>18</v>
      </c>
      <c r="F3" s="796"/>
      <c r="G3" s="796"/>
      <c r="H3" s="796"/>
      <c r="J3" s="794" t="s">
        <v>272</v>
      </c>
      <c r="K3" s="794" t="s">
        <v>356</v>
      </c>
    </row>
    <row r="4" spans="1:11" ht="12.95" customHeight="1" x14ac:dyDescent="0.2">
      <c r="A4" s="756"/>
      <c r="B4" s="794"/>
      <c r="C4" s="794"/>
      <c r="D4" s="794"/>
      <c r="E4" s="832" t="s">
        <v>19</v>
      </c>
      <c r="F4" s="832" t="s">
        <v>20</v>
      </c>
      <c r="G4" s="832" t="s">
        <v>21</v>
      </c>
      <c r="H4" s="832" t="s">
        <v>22</v>
      </c>
      <c r="J4" s="794"/>
      <c r="K4" s="794"/>
    </row>
    <row r="5" spans="1:11" ht="12.95" customHeight="1" x14ac:dyDescent="0.2">
      <c r="A5" s="756"/>
      <c r="B5" s="794"/>
      <c r="C5" s="794"/>
      <c r="D5" s="794"/>
      <c r="E5" s="832"/>
      <c r="F5" s="832"/>
      <c r="G5" s="832"/>
      <c r="H5" s="832"/>
      <c r="J5" s="794"/>
      <c r="K5" s="794"/>
    </row>
    <row r="6" spans="1:11" ht="12.95" customHeight="1" x14ac:dyDescent="0.2">
      <c r="A6" s="443" t="s">
        <v>7</v>
      </c>
      <c r="B6" s="444">
        <v>2614</v>
      </c>
      <c r="C6" s="445">
        <v>425743.31608484866</v>
      </c>
      <c r="D6" s="445">
        <v>357516.6871633727</v>
      </c>
      <c r="E6" s="446">
        <v>0.79941428658851543</v>
      </c>
      <c r="F6" s="446">
        <v>0.15710536226676378</v>
      </c>
      <c r="G6" s="446">
        <v>6.1367457033387196E-3</v>
      </c>
      <c r="H6" s="446">
        <v>3.7343605441379088E-2</v>
      </c>
      <c r="I6" s="149"/>
      <c r="J6" s="154">
        <v>2.0626732940142851E-2</v>
      </c>
      <c r="K6" s="154">
        <v>1.41397971091734E-2</v>
      </c>
    </row>
    <row r="7" spans="1:11" ht="12.95" customHeight="1" x14ac:dyDescent="0.2">
      <c r="A7" s="298" t="s">
        <v>83</v>
      </c>
      <c r="B7" s="448">
        <v>757</v>
      </c>
      <c r="C7" s="449">
        <v>532460.10890548001</v>
      </c>
      <c r="D7" s="449">
        <v>417636.23919969809</v>
      </c>
      <c r="E7" s="287">
        <v>0.87102555517711133</v>
      </c>
      <c r="F7" s="287">
        <v>9.562664731916605E-2</v>
      </c>
      <c r="G7" s="287">
        <v>2.2915854956497201E-3</v>
      </c>
      <c r="H7" s="287">
        <v>3.1056212008071831E-2</v>
      </c>
      <c r="J7" s="447">
        <v>2.0111409771692679E-2</v>
      </c>
      <c r="K7" s="447">
        <v>1.74041121509395E-2</v>
      </c>
    </row>
    <row r="8" spans="1:11" ht="12.95" customHeight="1" x14ac:dyDescent="0.2">
      <c r="A8" s="298" t="s">
        <v>84</v>
      </c>
      <c r="B8" s="448">
        <v>22</v>
      </c>
      <c r="C8" s="449">
        <v>612142.28887949255</v>
      </c>
      <c r="D8" s="449">
        <v>416872.98813637398</v>
      </c>
      <c r="E8" s="287">
        <v>0.6458958489967993</v>
      </c>
      <c r="F8" s="287">
        <v>0.23459804050261623</v>
      </c>
      <c r="G8" s="287">
        <v>1.2774406060425391E-2</v>
      </c>
      <c r="H8" s="287">
        <v>0.10673170444015903</v>
      </c>
      <c r="J8" s="447">
        <v>0.19477396227143565</v>
      </c>
      <c r="K8" s="447">
        <v>0.14734984231947099</v>
      </c>
    </row>
    <row r="9" spans="1:11" ht="12.95" customHeight="1" x14ac:dyDescent="0.2">
      <c r="A9" s="298" t="s">
        <v>61</v>
      </c>
      <c r="B9" s="448">
        <v>60</v>
      </c>
      <c r="C9" s="449">
        <v>753358.13278044458</v>
      </c>
      <c r="D9" s="449">
        <v>686528.91259341442</v>
      </c>
      <c r="E9" s="287">
        <v>0.60705052149245309</v>
      </c>
      <c r="F9" s="287">
        <v>0.3532398111828145</v>
      </c>
      <c r="G9" s="287">
        <v>4.2558092201778102E-3</v>
      </c>
      <c r="H9" s="287">
        <v>3.545385810455496E-2</v>
      </c>
      <c r="J9" s="447">
        <v>0.12468727668576919</v>
      </c>
      <c r="K9" s="447">
        <v>8.5167002452192386E-2</v>
      </c>
    </row>
    <row r="10" spans="1:11" ht="12.95" customHeight="1" x14ac:dyDescent="0.2">
      <c r="A10" s="298" t="s">
        <v>85</v>
      </c>
      <c r="B10" s="448">
        <v>56</v>
      </c>
      <c r="C10" s="449">
        <v>636933.50995044853</v>
      </c>
      <c r="D10" s="449">
        <v>474639.90297016839</v>
      </c>
      <c r="E10" s="287">
        <v>0.75486590603619907</v>
      </c>
      <c r="F10" s="287">
        <v>0.12547097864193166</v>
      </c>
      <c r="G10" s="287">
        <v>8.9376270897591217E-2</v>
      </c>
      <c r="H10" s="287">
        <v>3.028684442427822E-2</v>
      </c>
      <c r="J10" s="447">
        <v>9.6317498357730472E-2</v>
      </c>
      <c r="K10" s="447">
        <v>6.3476648578814465E-2</v>
      </c>
    </row>
    <row r="11" spans="1:11" ht="12.95" customHeight="1" x14ac:dyDescent="0.2">
      <c r="A11" s="298" t="s">
        <v>62</v>
      </c>
      <c r="B11" s="448">
        <v>70</v>
      </c>
      <c r="C11" s="449">
        <v>633756.07704160258</v>
      </c>
      <c r="D11" s="449">
        <v>493240.40586275811</v>
      </c>
      <c r="E11" s="287">
        <v>0.59244809195939452</v>
      </c>
      <c r="F11" s="287">
        <v>0.35014621219765418</v>
      </c>
      <c r="G11" s="287">
        <v>1.1033188511358301E-2</v>
      </c>
      <c r="H11" s="287">
        <v>4.6372507331592858E-2</v>
      </c>
      <c r="J11" s="447">
        <v>8.6609133264677271E-2</v>
      </c>
      <c r="K11" s="447">
        <v>6.947563772554885E-2</v>
      </c>
    </row>
    <row r="12" spans="1:11" ht="12.95" customHeight="1" x14ac:dyDescent="0.2">
      <c r="A12" s="298" t="s">
        <v>63</v>
      </c>
      <c r="B12" s="448">
        <v>255</v>
      </c>
      <c r="C12" s="449">
        <v>468055.69005341368</v>
      </c>
      <c r="D12" s="449">
        <v>370443.60608303687</v>
      </c>
      <c r="E12" s="287">
        <v>0.70963427810136692</v>
      </c>
      <c r="F12" s="287">
        <v>0.26345072980937645</v>
      </c>
      <c r="G12" s="287">
        <v>3.3877031061826999E-4</v>
      </c>
      <c r="H12" s="287">
        <v>2.657622177863873E-2</v>
      </c>
      <c r="J12" s="447">
        <v>3.2693216568344848E-2</v>
      </c>
      <c r="K12" s="447">
        <v>2.8084428443507552E-2</v>
      </c>
    </row>
    <row r="13" spans="1:11" ht="12.95" customHeight="1" x14ac:dyDescent="0.2">
      <c r="A13" s="298" t="s">
        <v>86</v>
      </c>
      <c r="B13" s="448">
        <v>115</v>
      </c>
      <c r="C13" s="449">
        <v>577634.54427576787</v>
      </c>
      <c r="D13" s="449">
        <v>419485.25097258983</v>
      </c>
      <c r="E13" s="287">
        <v>0.767301024854112</v>
      </c>
      <c r="F13" s="287">
        <v>0.18435800552515935</v>
      </c>
      <c r="G13" s="287">
        <v>4.1760326735196104E-3</v>
      </c>
      <c r="H13" s="287">
        <v>4.416493694720916E-2</v>
      </c>
      <c r="J13" s="447">
        <v>9.3018975121127279E-2</v>
      </c>
      <c r="K13" s="447">
        <v>4.5113471794448551E-2</v>
      </c>
    </row>
    <row r="14" spans="1:11" ht="12.95" customHeight="1" x14ac:dyDescent="0.2">
      <c r="A14" s="298" t="s">
        <v>87</v>
      </c>
      <c r="B14" s="448">
        <v>8</v>
      </c>
      <c r="C14" s="449">
        <v>825817.00000000012</v>
      </c>
      <c r="D14" s="449">
        <v>600594.18181818188</v>
      </c>
      <c r="E14" s="287">
        <v>0.78218403714140061</v>
      </c>
      <c r="F14" s="287">
        <v>0.20554099758178868</v>
      </c>
      <c r="G14" s="287">
        <v>3.0575781317169997E-5</v>
      </c>
      <c r="H14" s="287">
        <v>1.224438949549355E-2</v>
      </c>
      <c r="J14" s="447">
        <v>0.15387162067351914</v>
      </c>
      <c r="K14" s="447">
        <v>7.9629492542709263E-2</v>
      </c>
    </row>
    <row r="15" spans="1:11" ht="12.95" customHeight="1" x14ac:dyDescent="0.2">
      <c r="A15" s="298" t="s">
        <v>88</v>
      </c>
      <c r="B15" s="448">
        <v>13</v>
      </c>
      <c r="C15" s="449">
        <v>601745.6401827198</v>
      </c>
      <c r="D15" s="449">
        <v>514811.95671275054</v>
      </c>
      <c r="E15" s="287">
        <v>0.70938400605300933</v>
      </c>
      <c r="F15" s="287">
        <v>0.26160758027580833</v>
      </c>
      <c r="G15" s="287">
        <v>2.3509485077623702E-3</v>
      </c>
      <c r="H15" s="287">
        <v>2.6657465163419911E-2</v>
      </c>
      <c r="J15" s="447">
        <v>0.14119200899298431</v>
      </c>
      <c r="K15" s="447">
        <v>0.13065294407937308</v>
      </c>
    </row>
    <row r="16" spans="1:11" ht="12.95" customHeight="1" x14ac:dyDescent="0.2">
      <c r="A16" s="298" t="s">
        <v>89</v>
      </c>
      <c r="B16" s="448">
        <v>19</v>
      </c>
      <c r="C16" s="449">
        <v>805662.2517863859</v>
      </c>
      <c r="D16" s="449">
        <v>579379.56118999317</v>
      </c>
      <c r="E16" s="287">
        <v>0.8271523545591869</v>
      </c>
      <c r="F16" s="287">
        <v>0.1398678300541194</v>
      </c>
      <c r="G16" s="287">
        <v>1.4334664036073721E-2</v>
      </c>
      <c r="H16" s="287">
        <v>1.8645151350619841E-2</v>
      </c>
      <c r="J16" s="447">
        <v>0.13832196654540324</v>
      </c>
      <c r="K16" s="447">
        <v>0.14170417252063006</v>
      </c>
    </row>
    <row r="17" spans="1:11" ht="12.95" customHeight="1" x14ac:dyDescent="0.2">
      <c r="A17" s="450" t="s">
        <v>90</v>
      </c>
      <c r="B17" s="448">
        <v>14</v>
      </c>
      <c r="C17" s="449">
        <v>633043.98732266831</v>
      </c>
      <c r="D17" s="449">
        <v>633043.98732266831</v>
      </c>
      <c r="E17" s="287">
        <v>0.7085503266422325</v>
      </c>
      <c r="F17" s="287">
        <v>0.26375111142449137</v>
      </c>
      <c r="G17" s="287">
        <v>1.15829245699251E-3</v>
      </c>
      <c r="H17" s="287">
        <v>2.6540269476283639E-2</v>
      </c>
      <c r="J17" s="447">
        <v>0.17315953301260864</v>
      </c>
      <c r="K17" s="447">
        <v>0.17315953301260864</v>
      </c>
    </row>
    <row r="18" spans="1:11" ht="12.95" customHeight="1" x14ac:dyDescent="0.2">
      <c r="A18" s="298" t="s">
        <v>91</v>
      </c>
      <c r="B18" s="448">
        <v>17</v>
      </c>
      <c r="C18" s="449">
        <v>1779352.5777473776</v>
      </c>
      <c r="D18" s="449">
        <v>1092113.1270640916</v>
      </c>
      <c r="E18" s="287">
        <v>0.82265732653033807</v>
      </c>
      <c r="F18" s="287">
        <v>0.14373191645116526</v>
      </c>
      <c r="G18" s="287">
        <v>2.9379592128366997E-4</v>
      </c>
      <c r="H18" s="287">
        <v>3.3316961097213028E-2</v>
      </c>
      <c r="J18" s="447">
        <v>0.34257147266733662</v>
      </c>
      <c r="K18" s="447">
        <v>0.13371242664070163</v>
      </c>
    </row>
    <row r="19" spans="1:11" ht="12.95" customHeight="1" x14ac:dyDescent="0.2">
      <c r="A19" s="298" t="s">
        <v>92</v>
      </c>
      <c r="B19" s="448">
        <v>173</v>
      </c>
      <c r="C19" s="449">
        <v>554589.14078896202</v>
      </c>
      <c r="D19" s="449">
        <v>435553.95429650514</v>
      </c>
      <c r="E19" s="287">
        <v>0.84122066473179957</v>
      </c>
      <c r="F19" s="287">
        <v>0.12989244660381705</v>
      </c>
      <c r="G19" s="287">
        <v>2.1182254391801398E-3</v>
      </c>
      <c r="H19" s="287">
        <v>2.6768663225202591E-2</v>
      </c>
      <c r="J19" s="447">
        <v>4.0294329506241067E-2</v>
      </c>
      <c r="K19" s="447">
        <v>3.3336039487030872E-2</v>
      </c>
    </row>
    <row r="20" spans="1:11" ht="12.95" customHeight="1" x14ac:dyDescent="0.2">
      <c r="A20" s="298" t="s">
        <v>93</v>
      </c>
      <c r="B20" s="448">
        <v>52</v>
      </c>
      <c r="C20" s="449">
        <v>523766.64546192036</v>
      </c>
      <c r="D20" s="449">
        <v>448485.91224681807</v>
      </c>
      <c r="E20" s="287">
        <v>0.91037548679779889</v>
      </c>
      <c r="F20" s="287">
        <v>6.2050809268712773E-2</v>
      </c>
      <c r="G20" s="287">
        <v>2.9583433057364E-4</v>
      </c>
      <c r="H20" s="287">
        <v>2.7277869602915089E-2</v>
      </c>
      <c r="J20" s="447">
        <v>7.5358246233667756E-2</v>
      </c>
      <c r="K20" s="447">
        <v>5.9855236432465861E-2</v>
      </c>
    </row>
    <row r="21" spans="1:11" ht="12.95" customHeight="1" x14ac:dyDescent="0.2">
      <c r="A21" s="298" t="s">
        <v>226</v>
      </c>
      <c r="B21" s="448">
        <v>46</v>
      </c>
      <c r="C21" s="449">
        <v>429774.97839873726</v>
      </c>
      <c r="D21" s="449">
        <v>387457.97893837251</v>
      </c>
      <c r="E21" s="287">
        <v>0.8596332431175191</v>
      </c>
      <c r="F21" s="287">
        <v>6.8472712817747819E-2</v>
      </c>
      <c r="G21" s="287">
        <v>1.3791997273474681E-2</v>
      </c>
      <c r="H21" s="287">
        <v>5.8102046791258292E-2</v>
      </c>
      <c r="J21" s="447">
        <v>6.8829017763924999E-2</v>
      </c>
      <c r="K21" s="447">
        <v>6.2226234265853997E-2</v>
      </c>
    </row>
    <row r="22" spans="1:11" ht="12.95" customHeight="1" x14ac:dyDescent="0.2">
      <c r="A22" s="298" t="s">
        <v>94</v>
      </c>
      <c r="B22" s="448">
        <v>14</v>
      </c>
      <c r="C22" s="449">
        <v>448688.42857142858</v>
      </c>
      <c r="D22" s="449">
        <v>392602.375</v>
      </c>
      <c r="E22" s="287">
        <v>0.86406857574409723</v>
      </c>
      <c r="F22" s="287">
        <v>7.7939225405857501E-2</v>
      </c>
      <c r="G22" s="287">
        <v>1.6375983461638509E-2</v>
      </c>
      <c r="H22" s="287">
        <v>4.1616215388406652E-2</v>
      </c>
      <c r="J22" s="447">
        <v>8.8263548799988489E-2</v>
      </c>
      <c r="K22" s="447">
        <v>0.10282574908665551</v>
      </c>
    </row>
    <row r="23" spans="1:11" ht="12.95" customHeight="1" x14ac:dyDescent="0.2">
      <c r="A23" s="298" t="s">
        <v>64</v>
      </c>
      <c r="B23" s="448">
        <v>81</v>
      </c>
      <c r="C23" s="449">
        <v>685415.86982938123</v>
      </c>
      <c r="D23" s="449">
        <v>495552.60200188949</v>
      </c>
      <c r="E23" s="287">
        <v>0.67554107881287151</v>
      </c>
      <c r="F23" s="287">
        <v>0.25423904840424572</v>
      </c>
      <c r="G23" s="287">
        <v>1.383985918326577E-2</v>
      </c>
      <c r="H23" s="287">
        <v>5.6380013599617439E-2</v>
      </c>
      <c r="J23" s="447">
        <v>8.5421476701016491E-2</v>
      </c>
      <c r="K23" s="447">
        <v>4.3973487131151581E-2</v>
      </c>
    </row>
    <row r="24" spans="1:11" ht="12.95" customHeight="1" x14ac:dyDescent="0.2">
      <c r="A24" s="298" t="s">
        <v>96</v>
      </c>
      <c r="B24" s="448">
        <v>15</v>
      </c>
      <c r="C24" s="449">
        <v>279653.68144950288</v>
      </c>
      <c r="D24" s="449">
        <v>279653.68144950288</v>
      </c>
      <c r="E24" s="287">
        <v>0.80223548469714046</v>
      </c>
      <c r="F24" s="287">
        <v>0.17933945577687468</v>
      </c>
      <c r="G24" s="287">
        <v>1.0027961525099999E-5</v>
      </c>
      <c r="H24" s="287">
        <v>1.8415031564459661E-2</v>
      </c>
      <c r="J24" s="447">
        <v>0.11753386200883432</v>
      </c>
      <c r="K24" s="447">
        <v>0.11753386200883432</v>
      </c>
    </row>
    <row r="25" spans="1:11" ht="12.95" customHeight="1" x14ac:dyDescent="0.2">
      <c r="A25" s="450" t="s">
        <v>97</v>
      </c>
      <c r="B25" s="448">
        <v>43</v>
      </c>
      <c r="C25" s="449">
        <v>261816.3961739552</v>
      </c>
      <c r="D25" s="449">
        <v>257588.47906462569</v>
      </c>
      <c r="E25" s="287">
        <v>0.88246009433079209</v>
      </c>
      <c r="F25" s="287">
        <v>7.0769368282048856E-2</v>
      </c>
      <c r="G25" s="287">
        <v>3.9055367119426002E-3</v>
      </c>
      <c r="H25" s="287">
        <v>4.2865000675216487E-2</v>
      </c>
      <c r="J25" s="447">
        <v>6.7519030659714221E-2</v>
      </c>
      <c r="K25" s="447">
        <v>6.7303168582306089E-2</v>
      </c>
    </row>
    <row r="26" spans="1:11" ht="12.95" customHeight="1" x14ac:dyDescent="0.2">
      <c r="A26" s="298" t="s">
        <v>98</v>
      </c>
      <c r="B26" s="448">
        <v>128</v>
      </c>
      <c r="C26" s="449">
        <v>144263.80225380047</v>
      </c>
      <c r="D26" s="449">
        <v>142964.31985700724</v>
      </c>
      <c r="E26" s="287">
        <v>0.80256694090308067</v>
      </c>
      <c r="F26" s="287">
        <v>0.1162287949020082</v>
      </c>
      <c r="G26" s="287">
        <v>9.1075795866401594E-3</v>
      </c>
      <c r="H26" s="287">
        <v>7.20966846082709E-2</v>
      </c>
      <c r="J26" s="447">
        <v>4.1837634318560947E-2</v>
      </c>
      <c r="K26" s="447">
        <v>4.2062541234537391E-2</v>
      </c>
    </row>
    <row r="27" spans="1:11" ht="12.95" customHeight="1" x14ac:dyDescent="0.2">
      <c r="A27" s="298" t="s">
        <v>99</v>
      </c>
      <c r="B27" s="448">
        <v>591</v>
      </c>
      <c r="C27" s="449">
        <v>126284.24035987171</v>
      </c>
      <c r="D27" s="449">
        <v>124619.74954309303</v>
      </c>
      <c r="E27" s="287">
        <v>0.89076421504922298</v>
      </c>
      <c r="F27" s="287">
        <v>6.6023634874154788E-2</v>
      </c>
      <c r="G27" s="287">
        <v>5.6618055921547998E-3</v>
      </c>
      <c r="H27" s="287">
        <v>3.7550344484467951E-2</v>
      </c>
      <c r="J27" s="447">
        <v>1.9468873603858732E-2</v>
      </c>
      <c r="K27" s="447">
        <v>1.9016109049023979E-2</v>
      </c>
    </row>
    <row r="28" spans="1:11" ht="12.95" customHeight="1" x14ac:dyDescent="0.2">
      <c r="A28" s="298" t="s">
        <v>65</v>
      </c>
      <c r="B28" s="448">
        <v>53</v>
      </c>
      <c r="C28" s="449">
        <v>624497.72528598027</v>
      </c>
      <c r="D28" s="449">
        <v>479970.34274877852</v>
      </c>
      <c r="E28" s="287">
        <v>0.57117577962308352</v>
      </c>
      <c r="F28" s="287">
        <v>0.40151912917385446</v>
      </c>
      <c r="G28" s="287">
        <v>1.70285922900382E-3</v>
      </c>
      <c r="H28" s="287">
        <v>2.5602231974058379E-2</v>
      </c>
      <c r="J28" s="447">
        <v>9.2903840820833208E-2</v>
      </c>
      <c r="K28" s="447">
        <v>5.7820053441398227E-2</v>
      </c>
    </row>
    <row r="29" spans="1:11" ht="12.95" customHeight="1" thickBot="1" x14ac:dyDescent="0.25">
      <c r="A29" s="451" t="s">
        <v>56</v>
      </c>
      <c r="B29" s="452">
        <v>12</v>
      </c>
      <c r="C29" s="453">
        <v>1063056.4855714284</v>
      </c>
      <c r="D29" s="453">
        <v>545346.94483428297</v>
      </c>
      <c r="E29" s="454">
        <v>0.63843959563530783</v>
      </c>
      <c r="F29" s="454">
        <v>0.11472066284522221</v>
      </c>
      <c r="G29" s="454">
        <v>1.0015487060847331E-2</v>
      </c>
      <c r="H29" s="454">
        <v>0.23682425445862271</v>
      </c>
      <c r="J29" s="455">
        <v>0.36685996807178445</v>
      </c>
      <c r="K29" s="455">
        <v>0.20218268562254382</v>
      </c>
    </row>
    <row r="30" spans="1:11" ht="51.95" customHeight="1" x14ac:dyDescent="0.2">
      <c r="A30" s="744" t="s">
        <v>512</v>
      </c>
      <c r="B30" s="744"/>
      <c r="C30" s="744"/>
      <c r="D30" s="744"/>
      <c r="E30" s="744"/>
      <c r="F30" s="744"/>
      <c r="G30" s="744"/>
      <c r="H30" s="744"/>
    </row>
    <row r="31" spans="1:11" ht="12.95" customHeight="1" x14ac:dyDescent="0.2">
      <c r="A31" s="763" t="s">
        <v>411</v>
      </c>
      <c r="B31" s="763"/>
      <c r="C31" s="763"/>
      <c r="D31" s="763"/>
      <c r="E31" s="763"/>
      <c r="F31" s="763"/>
      <c r="G31" s="763"/>
      <c r="H31" s="763"/>
    </row>
    <row r="32" spans="1:11" ht="13.5" customHeight="1" x14ac:dyDescent="0.2"/>
    <row r="33" spans="1:4" ht="13.5" customHeight="1" x14ac:dyDescent="0.2"/>
    <row r="34" spans="1:4" ht="13.5" customHeight="1" x14ac:dyDescent="0.2">
      <c r="D34" s="686"/>
    </row>
    <row r="35" spans="1:4" ht="13.5" customHeight="1" x14ac:dyDescent="0.2">
      <c r="A35" s="687"/>
    </row>
    <row r="36" spans="1:4" ht="13.5" customHeight="1" x14ac:dyDescent="0.2"/>
    <row r="37" spans="1:4" ht="13.5" customHeight="1" x14ac:dyDescent="0.2"/>
    <row r="38" spans="1:4" ht="13.5" customHeight="1" x14ac:dyDescent="0.2"/>
    <row r="39" spans="1:4" ht="13.5" customHeight="1" x14ac:dyDescent="0.2"/>
    <row r="40" spans="1:4" ht="13.5" customHeight="1" x14ac:dyDescent="0.2"/>
    <row r="41" spans="1:4" ht="13.5" customHeight="1" x14ac:dyDescent="0.2"/>
    <row r="42" spans="1:4" ht="13.5" customHeight="1" x14ac:dyDescent="0.2"/>
    <row r="43" spans="1:4" ht="13.5" customHeight="1" x14ac:dyDescent="0.2"/>
    <row r="44" spans="1:4" ht="13.5" customHeight="1" x14ac:dyDescent="0.2"/>
    <row r="45" spans="1:4" ht="13.5" customHeight="1" x14ac:dyDescent="0.2"/>
    <row r="46" spans="1:4" ht="13.5" customHeight="1" x14ac:dyDescent="0.2"/>
    <row r="47" spans="1:4" ht="13.5" customHeight="1" x14ac:dyDescent="0.2"/>
    <row r="48" spans="1:4" ht="13.5" customHeight="1" x14ac:dyDescent="0.2"/>
    <row r="49" s="41" customFormat="1" ht="13.5" customHeight="1" x14ac:dyDescent="0.2"/>
    <row r="50" s="41" customFormat="1" ht="13.5" customHeight="1" x14ac:dyDescent="0.2"/>
    <row r="51" s="41" customFormat="1" ht="13.5" customHeight="1" x14ac:dyDescent="0.2"/>
    <row r="52" s="41" customFormat="1" ht="13.5" customHeight="1" x14ac:dyDescent="0.2"/>
    <row r="53" s="41" customFormat="1" ht="13.5" customHeight="1" x14ac:dyDescent="0.2"/>
    <row r="54" s="41" customFormat="1" ht="13.5" customHeight="1" x14ac:dyDescent="0.2"/>
    <row r="55" s="41" customFormat="1" ht="13.5" customHeight="1" x14ac:dyDescent="0.2"/>
    <row r="56" s="41" customFormat="1" ht="13.5" customHeight="1" x14ac:dyDescent="0.2"/>
    <row r="57" s="41" customFormat="1" ht="13.5" customHeight="1" x14ac:dyDescent="0.2"/>
    <row r="58" s="41" customFormat="1" ht="13.5" customHeight="1" x14ac:dyDescent="0.2"/>
    <row r="59" s="41" customFormat="1" ht="13.5" customHeight="1" x14ac:dyDescent="0.2"/>
    <row r="60" s="41" customFormat="1" ht="13.5" customHeight="1" x14ac:dyDescent="0.2"/>
    <row r="61" s="41" customFormat="1" ht="13.5" customHeight="1" x14ac:dyDescent="0.2"/>
    <row r="62" s="41" customFormat="1" ht="13.5" customHeight="1" x14ac:dyDescent="0.2"/>
    <row r="63" s="41" customFormat="1" ht="13.5" customHeight="1" x14ac:dyDescent="0.2"/>
    <row r="64" s="41" customFormat="1" ht="13.5" customHeight="1" x14ac:dyDescent="0.2"/>
    <row r="65" s="41" customFormat="1" ht="13.5" customHeight="1" x14ac:dyDescent="0.2"/>
    <row r="66" s="41" customFormat="1" ht="13.5" customHeight="1" x14ac:dyDescent="0.2"/>
    <row r="67" s="41" customFormat="1" ht="13.5" customHeight="1" x14ac:dyDescent="0.2"/>
    <row r="68" s="41" customFormat="1" ht="13.5" customHeight="1" x14ac:dyDescent="0.2"/>
    <row r="69" s="41" customFormat="1" ht="13.5" customHeight="1" x14ac:dyDescent="0.2"/>
    <row r="70" s="41" customFormat="1" ht="13.5" customHeight="1" x14ac:dyDescent="0.2"/>
    <row r="71" s="41" customFormat="1" ht="13.5" customHeight="1" x14ac:dyDescent="0.2"/>
    <row r="72" s="41" customFormat="1" ht="13.5" customHeight="1" x14ac:dyDescent="0.2"/>
    <row r="73" s="41" customFormat="1" ht="13.5" customHeight="1" x14ac:dyDescent="0.2"/>
    <row r="74" s="41" customFormat="1" ht="13.5" customHeight="1" x14ac:dyDescent="0.2"/>
    <row r="75" s="41" customFormat="1" ht="13.5" customHeight="1" x14ac:dyDescent="0.2"/>
    <row r="76" s="41" customFormat="1" ht="13.5" customHeight="1" x14ac:dyDescent="0.2"/>
    <row r="77" s="41" customFormat="1" ht="13.5" customHeight="1" x14ac:dyDescent="0.2"/>
    <row r="78" s="41" customFormat="1" ht="13.5" customHeight="1" x14ac:dyDescent="0.2"/>
    <row r="79" s="41" customFormat="1" ht="13.5" customHeight="1" x14ac:dyDescent="0.2"/>
    <row r="80" s="41" customFormat="1" ht="13.5" customHeight="1" x14ac:dyDescent="0.2"/>
    <row r="81" s="41" customFormat="1" ht="13.5" customHeight="1" x14ac:dyDescent="0.2"/>
    <row r="82" s="41" customFormat="1" ht="13.5" customHeight="1" x14ac:dyDescent="0.2"/>
    <row r="83" s="41" customFormat="1" ht="13.5" customHeight="1" x14ac:dyDescent="0.2"/>
    <row r="84" s="41" customFormat="1" ht="13.5" customHeight="1" x14ac:dyDescent="0.2"/>
    <row r="85" s="41" customFormat="1" ht="13.5" customHeight="1" x14ac:dyDescent="0.2"/>
    <row r="86" s="41" customFormat="1" ht="13.5" customHeight="1" x14ac:dyDescent="0.2"/>
    <row r="87" s="41" customFormat="1" ht="13.5" customHeight="1" x14ac:dyDescent="0.2"/>
    <row r="88" s="41" customFormat="1" ht="13.5" customHeight="1" x14ac:dyDescent="0.2"/>
    <row r="89" s="41" customFormat="1" ht="13.5" customHeight="1" x14ac:dyDescent="0.2"/>
    <row r="90" s="41" customFormat="1" ht="13.5" customHeight="1" x14ac:dyDescent="0.2"/>
    <row r="91" s="41" customFormat="1" ht="13.5" customHeight="1" x14ac:dyDescent="0.2"/>
    <row r="92" s="41" customFormat="1" ht="13.5" customHeight="1" x14ac:dyDescent="0.2"/>
    <row r="93" s="41" customFormat="1" ht="13.5" customHeight="1" x14ac:dyDescent="0.2"/>
    <row r="94" s="41" customFormat="1" ht="13.5" customHeight="1" x14ac:dyDescent="0.2"/>
    <row r="95" s="41" customFormat="1" ht="13.5" customHeight="1" x14ac:dyDescent="0.2"/>
    <row r="96" s="41" customFormat="1" ht="13.5" customHeight="1" x14ac:dyDescent="0.2"/>
    <row r="97" s="41" customFormat="1" ht="13.5" customHeight="1" x14ac:dyDescent="0.2"/>
    <row r="98" s="41" customFormat="1" ht="13.5" customHeight="1" x14ac:dyDescent="0.2"/>
  </sheetData>
  <mergeCells count="15">
    <mergeCell ref="A31:H31"/>
    <mergeCell ref="E4:E5"/>
    <mergeCell ref="F4:F5"/>
    <mergeCell ref="G4:G5"/>
    <mergeCell ref="H4:H5"/>
    <mergeCell ref="J3:J5"/>
    <mergeCell ref="A30:H30"/>
    <mergeCell ref="K3:K5"/>
    <mergeCell ref="A1:H1"/>
    <mergeCell ref="A2:H2"/>
    <mergeCell ref="A3:A5"/>
    <mergeCell ref="B3:B5"/>
    <mergeCell ref="C3:C5"/>
    <mergeCell ref="D3:D5"/>
    <mergeCell ref="E3:H3"/>
  </mergeCells>
  <conditionalFormatting sqref="C6:C29 J6:J29">
    <cfRule type="expression" dxfId="299" priority="6">
      <formula>$J6&gt;15%</formula>
    </cfRule>
  </conditionalFormatting>
  <conditionalFormatting sqref="D6:H29 K6:K29">
    <cfRule type="expression" dxfId="298" priority="3">
      <formula>$K6&gt;15%</formula>
    </cfRule>
  </conditionalFormatting>
  <conditionalFormatting sqref="E6:H29">
    <cfRule type="cellIs" dxfId="297" priority="2" operator="greaterThan">
      <formula>1</formula>
    </cfRule>
  </conditionalFormatting>
  <conditionalFormatting sqref="B6:H29 J6:K29">
    <cfRule type="containsText" dxfId="296" priority="1" operator="containsText" text=".">
      <formula>NOT(ISERROR(SEARCH(".",B6)))</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2855" r:id="rId4" name="Button 39">
              <controlPr defaultSize="0" print="0" autoFill="0" autoPict="0" macro="[0]!zurück">
                <anchor moveWithCells="1" sizeWithCells="1">
                  <from>
                    <xdr:col>12</xdr:col>
                    <xdr:colOff>0</xdr:colOff>
                    <xdr:row>2</xdr:row>
                    <xdr:rowOff>0</xdr:rowOff>
                  </from>
                  <to>
                    <xdr:col>13</xdr:col>
                    <xdr:colOff>171450</xdr:colOff>
                    <xdr:row>5</xdr:row>
                    <xdr:rowOff>161925</xdr:rowOff>
                  </to>
                </anchor>
              </controlPr>
            </control>
          </mc:Choice>
        </mc:AlternateContent>
        <mc:AlternateContent xmlns:mc="http://schemas.openxmlformats.org/markup-compatibility/2006">
          <mc:Choice Requires="x14">
            <control shapeId="162856" r:id="rId5" name="Button 40">
              <controlPr defaultSize="0" print="0" autoFill="0" autoPict="0" macro="[0]!zurück">
                <anchor moveWithCells="1" sizeWithCells="1">
                  <from>
                    <xdr:col>12</xdr:col>
                    <xdr:colOff>0</xdr:colOff>
                    <xdr:row>2</xdr:row>
                    <xdr:rowOff>0</xdr:rowOff>
                  </from>
                  <to>
                    <xdr:col>13</xdr:col>
                    <xdr:colOff>171450</xdr:colOff>
                    <xdr:row>5</xdr:row>
                    <xdr:rowOff>161925</xdr:rowOff>
                  </to>
                </anchor>
              </controlPr>
            </control>
          </mc:Choice>
        </mc:AlternateContent>
        <mc:AlternateContent xmlns:mc="http://schemas.openxmlformats.org/markup-compatibility/2006">
          <mc:Choice Requires="x14">
            <control shapeId="162857" r:id="rId6" name="Button 41">
              <controlPr defaultSize="0" print="0" autoFill="0" autoPict="0" macro="[0]!zurück">
                <anchor moveWithCells="1" sizeWithCells="1">
                  <from>
                    <xdr:col>12</xdr:col>
                    <xdr:colOff>0</xdr:colOff>
                    <xdr:row>2</xdr:row>
                    <xdr:rowOff>0</xdr:rowOff>
                  </from>
                  <to>
                    <xdr:col>13</xdr:col>
                    <xdr:colOff>171450</xdr:colOff>
                    <xdr:row>5</xdr:row>
                    <xdr:rowOff>161925</xdr:rowOff>
                  </to>
                </anchor>
              </controlPr>
            </control>
          </mc:Choice>
        </mc:AlternateContent>
        <mc:AlternateContent xmlns:mc="http://schemas.openxmlformats.org/markup-compatibility/2006">
          <mc:Choice Requires="x14">
            <control shapeId="162858" r:id="rId7" name="Button 42">
              <controlPr defaultSize="0" print="0" autoFill="0" autoPict="0" macro="[0]!zurück">
                <anchor moveWithCells="1" sizeWithCells="1">
                  <from>
                    <xdr:col>12</xdr:col>
                    <xdr:colOff>0</xdr:colOff>
                    <xdr:row>2</xdr:row>
                    <xdr:rowOff>0</xdr:rowOff>
                  </from>
                  <to>
                    <xdr:col>13</xdr:col>
                    <xdr:colOff>171450</xdr:colOff>
                    <xdr:row>5</xdr:row>
                    <xdr:rowOff>161925</xdr:rowOff>
                  </to>
                </anchor>
              </controlPr>
            </control>
          </mc:Choice>
        </mc:AlternateContent>
        <mc:AlternateContent xmlns:mc="http://schemas.openxmlformats.org/markup-compatibility/2006">
          <mc:Choice Requires="x14">
            <control shapeId="162860" r:id="rId8" name="Button 44">
              <controlPr defaultSize="0" print="0" autoFill="0" autoPict="0" macro="[0]!zurück">
                <anchor moveWithCells="1" sizeWithCells="1">
                  <from>
                    <xdr:col>12</xdr:col>
                    <xdr:colOff>0</xdr:colOff>
                    <xdr:row>2</xdr:row>
                    <xdr:rowOff>0</xdr:rowOff>
                  </from>
                  <to>
                    <xdr:col>13</xdr:col>
                    <xdr:colOff>171450</xdr:colOff>
                    <xdr:row>5</xdr:row>
                    <xdr:rowOff>161925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29"/>
  <dimension ref="A1:O100"/>
  <sheetViews>
    <sheetView showGridLines="0" zoomScaleNormal="100" workbookViewId="0">
      <selection sqref="A1:J1"/>
    </sheetView>
  </sheetViews>
  <sheetFormatPr baseColWidth="10" defaultColWidth="11" defaultRowHeight="12.75" x14ac:dyDescent="0.2"/>
  <cols>
    <col min="1" max="1" width="49.625" style="41" customWidth="1"/>
    <col min="2" max="10" width="10.75" style="41" customWidth="1"/>
    <col min="11" max="11" width="10.625" style="41" customWidth="1"/>
    <col min="12" max="15" width="15.625" style="41" customWidth="1"/>
    <col min="16" max="16384" width="11" style="41"/>
  </cols>
  <sheetData>
    <row r="1" spans="1:15" s="132" customFormat="1" ht="12.95" customHeight="1" x14ac:dyDescent="0.2">
      <c r="A1" s="748" t="s">
        <v>223</v>
      </c>
      <c r="B1" s="748"/>
      <c r="C1" s="748"/>
      <c r="D1" s="748"/>
      <c r="E1" s="748"/>
      <c r="F1" s="748"/>
      <c r="G1" s="748"/>
      <c r="H1" s="748"/>
      <c r="I1" s="748"/>
      <c r="J1" s="748"/>
      <c r="K1" s="155"/>
      <c r="L1" s="155"/>
      <c r="M1" s="155"/>
      <c r="N1" s="155"/>
      <c r="O1" s="155"/>
    </row>
    <row r="2" spans="1:15" s="132" customFormat="1" ht="12.95" customHeight="1" x14ac:dyDescent="0.2">
      <c r="A2" s="755" t="s">
        <v>453</v>
      </c>
      <c r="B2" s="755"/>
      <c r="C2" s="755"/>
      <c r="D2" s="755"/>
      <c r="E2" s="755"/>
      <c r="F2" s="755"/>
      <c r="G2" s="755"/>
      <c r="H2" s="755"/>
      <c r="I2" s="755"/>
      <c r="J2" s="755"/>
      <c r="K2" s="155"/>
      <c r="L2" s="155"/>
      <c r="M2" s="155"/>
      <c r="N2" s="155"/>
      <c r="O2" s="155"/>
    </row>
    <row r="3" spans="1:15" ht="12.95" customHeight="1" x14ac:dyDescent="0.2">
      <c r="A3" s="786" t="s">
        <v>82</v>
      </c>
      <c r="B3" s="785" t="s">
        <v>153</v>
      </c>
      <c r="C3" s="785" t="s">
        <v>357</v>
      </c>
      <c r="D3" s="784" t="s">
        <v>152</v>
      </c>
      <c r="E3" s="784"/>
      <c r="F3" s="784"/>
      <c r="G3" s="784"/>
      <c r="H3" s="784"/>
      <c r="I3" s="785" t="s">
        <v>158</v>
      </c>
      <c r="J3" s="785" t="s">
        <v>358</v>
      </c>
      <c r="L3" s="794" t="s">
        <v>273</v>
      </c>
      <c r="M3" s="794" t="s">
        <v>359</v>
      </c>
      <c r="N3" s="794" t="s">
        <v>274</v>
      </c>
      <c r="O3" s="794" t="s">
        <v>360</v>
      </c>
    </row>
    <row r="4" spans="1:15" ht="12.95" customHeight="1" x14ac:dyDescent="0.2">
      <c r="A4" s="786"/>
      <c r="B4" s="785"/>
      <c r="C4" s="785"/>
      <c r="D4" s="833" t="s">
        <v>13</v>
      </c>
      <c r="E4" s="833" t="s">
        <v>14</v>
      </c>
      <c r="F4" s="833" t="s">
        <v>252</v>
      </c>
      <c r="G4" s="833" t="s">
        <v>213</v>
      </c>
      <c r="H4" s="833" t="s">
        <v>22</v>
      </c>
      <c r="I4" s="785"/>
      <c r="J4" s="785"/>
      <c r="L4" s="794"/>
      <c r="M4" s="794"/>
      <c r="N4" s="794"/>
      <c r="O4" s="794"/>
    </row>
    <row r="5" spans="1:15" ht="12.95" customHeight="1" x14ac:dyDescent="0.2">
      <c r="A5" s="786"/>
      <c r="B5" s="785"/>
      <c r="C5" s="785"/>
      <c r="D5" s="833"/>
      <c r="E5" s="833"/>
      <c r="F5" s="833"/>
      <c r="G5" s="833"/>
      <c r="H5" s="833"/>
      <c r="I5" s="785"/>
      <c r="J5" s="785"/>
      <c r="L5" s="794"/>
      <c r="M5" s="794"/>
      <c r="N5" s="794"/>
      <c r="O5" s="794"/>
    </row>
    <row r="6" spans="1:15" ht="12.95" customHeight="1" x14ac:dyDescent="0.2">
      <c r="A6" s="786"/>
      <c r="B6" s="785"/>
      <c r="C6" s="785"/>
      <c r="D6" s="833"/>
      <c r="E6" s="833"/>
      <c r="F6" s="833"/>
      <c r="G6" s="833"/>
      <c r="H6" s="833"/>
      <c r="I6" s="785"/>
      <c r="J6" s="785"/>
      <c r="L6" s="794"/>
      <c r="M6" s="794"/>
      <c r="N6" s="794"/>
      <c r="O6" s="794"/>
    </row>
    <row r="7" spans="1:15" ht="12.95" customHeight="1" x14ac:dyDescent="0.2">
      <c r="A7" s="443" t="s">
        <v>7</v>
      </c>
      <c r="B7" s="445">
        <v>200235.1488955899</v>
      </c>
      <c r="C7" s="456">
        <v>168146.87249851911</v>
      </c>
      <c r="D7" s="446">
        <v>0.55645400468821837</v>
      </c>
      <c r="E7" s="446">
        <v>5.973543870802616E-2</v>
      </c>
      <c r="F7" s="446">
        <v>0.11033850359088877</v>
      </c>
      <c r="G7" s="446">
        <v>5.5998825249801043E-2</v>
      </c>
      <c r="H7" s="446">
        <v>0.21747322776306566</v>
      </c>
      <c r="I7" s="457">
        <v>225508.16718925949</v>
      </c>
      <c r="J7" s="458">
        <v>189369.81466485307</v>
      </c>
      <c r="K7" s="685"/>
      <c r="L7" s="351">
        <v>2.706922838196894E-2</v>
      </c>
      <c r="M7" s="351">
        <v>1.8891021476300819E-2</v>
      </c>
      <c r="N7" s="459">
        <v>1.778181424077516E-2</v>
      </c>
      <c r="O7" s="459">
        <v>1.304818024805283E-2</v>
      </c>
    </row>
    <row r="8" spans="1:15" ht="12.95" customHeight="1" x14ac:dyDescent="0.2">
      <c r="A8" s="298" t="s">
        <v>83</v>
      </c>
      <c r="B8" s="449">
        <v>250871.35911202047</v>
      </c>
      <c r="C8" s="460">
        <v>196771.49365767854</v>
      </c>
      <c r="D8" s="287">
        <v>0.62336007022699857</v>
      </c>
      <c r="E8" s="287">
        <v>4.0729323326398018E-2</v>
      </c>
      <c r="F8" s="287">
        <v>9.101220471832755E-2</v>
      </c>
      <c r="G8" s="287">
        <v>4.5958458538959308E-2</v>
      </c>
      <c r="H8" s="287">
        <v>0.19893994318931651</v>
      </c>
      <c r="I8" s="461">
        <v>281588.74979345838</v>
      </c>
      <c r="J8" s="462">
        <v>220864.74554201958</v>
      </c>
      <c r="K8" s="685"/>
      <c r="L8" s="352">
        <v>2.3500141680616558E-2</v>
      </c>
      <c r="M8" s="352">
        <v>2.2181732883602451E-2</v>
      </c>
      <c r="N8" s="352">
        <v>2.2352359550995581E-2</v>
      </c>
      <c r="O8" s="352">
        <v>1.884841463074062E-2</v>
      </c>
    </row>
    <row r="9" spans="1:15" ht="12.95" customHeight="1" x14ac:dyDescent="0.2">
      <c r="A9" s="438" t="s">
        <v>84</v>
      </c>
      <c r="B9" s="449">
        <v>255962.31052854119</v>
      </c>
      <c r="C9" s="460">
        <v>174312.04342317439</v>
      </c>
      <c r="D9" s="287">
        <v>0.51455625244499115</v>
      </c>
      <c r="E9" s="287">
        <v>8.4493086584911142E-2</v>
      </c>
      <c r="F9" s="287">
        <v>0.10516291318605407</v>
      </c>
      <c r="G9" s="287">
        <v>4.7140765592669082E-2</v>
      </c>
      <c r="H9" s="287">
        <v>0.24864698219137449</v>
      </c>
      <c r="I9" s="461">
        <v>356179.97835095139</v>
      </c>
      <c r="J9" s="462">
        <v>242560.94471319971</v>
      </c>
      <c r="K9" s="685"/>
      <c r="L9" s="352">
        <v>0.27844695552865034</v>
      </c>
      <c r="M9" s="352">
        <v>0.22757685538761976</v>
      </c>
      <c r="N9" s="352">
        <v>0.15089136446063262</v>
      </c>
      <c r="O9" s="352">
        <v>0.10931705896901585</v>
      </c>
    </row>
    <row r="10" spans="1:15" ht="12.95" customHeight="1" x14ac:dyDescent="0.2">
      <c r="A10" s="438" t="s">
        <v>61</v>
      </c>
      <c r="B10" s="449">
        <v>352157.93059237121</v>
      </c>
      <c r="C10" s="460">
        <v>320918.55205495883</v>
      </c>
      <c r="D10" s="287">
        <v>0.56342630802670979</v>
      </c>
      <c r="E10" s="287">
        <v>4.8228195011546411E-2</v>
      </c>
      <c r="F10" s="287">
        <v>9.5598213967340459E-2</v>
      </c>
      <c r="G10" s="287">
        <v>8.1179101139222068E-2</v>
      </c>
      <c r="H10" s="287">
        <v>0.21156818185518123</v>
      </c>
      <c r="I10" s="461">
        <v>401200.20218807342</v>
      </c>
      <c r="J10" s="462">
        <v>365610.36053845566</v>
      </c>
      <c r="K10" s="685"/>
      <c r="L10" s="352">
        <v>0.16621670185447762</v>
      </c>
      <c r="M10" s="352">
        <v>0.11196345549217018</v>
      </c>
      <c r="N10" s="352">
        <v>0.11634191161777402</v>
      </c>
      <c r="O10" s="352">
        <v>8.9164762415888915E-2</v>
      </c>
    </row>
    <row r="11" spans="1:15" ht="12.95" customHeight="1" x14ac:dyDescent="0.2">
      <c r="A11" s="438" t="s">
        <v>85</v>
      </c>
      <c r="B11" s="449">
        <v>373178.05056700425</v>
      </c>
      <c r="C11" s="460">
        <v>278090.55567746662</v>
      </c>
      <c r="D11" s="287">
        <v>0.53086337702379083</v>
      </c>
      <c r="E11" s="287">
        <v>8.3538515304335606E-2</v>
      </c>
      <c r="F11" s="287">
        <v>0.13552190440936501</v>
      </c>
      <c r="G11" s="287">
        <v>5.0391547468293663E-2</v>
      </c>
      <c r="H11" s="287">
        <v>0.1996846557942149</v>
      </c>
      <c r="I11" s="461">
        <v>263755.45938344422</v>
      </c>
      <c r="J11" s="462">
        <v>196549.34729270174</v>
      </c>
      <c r="K11" s="685"/>
      <c r="L11" s="352">
        <v>0.10628740401079147</v>
      </c>
      <c r="M11" s="352">
        <v>6.7161873451801885E-2</v>
      </c>
      <c r="N11" s="352">
        <v>9.8099226372132795E-2</v>
      </c>
      <c r="O11" s="352">
        <v>7.7432268664682502E-2</v>
      </c>
    </row>
    <row r="12" spans="1:15" ht="12.95" customHeight="1" x14ac:dyDescent="0.2">
      <c r="A12" s="438" t="s">
        <v>62</v>
      </c>
      <c r="B12" s="449">
        <v>328739.19110597495</v>
      </c>
      <c r="C12" s="460">
        <v>255851.51435709529</v>
      </c>
      <c r="D12" s="287">
        <v>0.57696363009070917</v>
      </c>
      <c r="E12" s="287">
        <v>7.5179836669733491E-2</v>
      </c>
      <c r="F12" s="287">
        <v>0.11198585825560166</v>
      </c>
      <c r="G12" s="287">
        <v>5.5041991427168029E-2</v>
      </c>
      <c r="H12" s="287">
        <v>0.18082868355678761</v>
      </c>
      <c r="I12" s="461">
        <v>305016.88593562745</v>
      </c>
      <c r="J12" s="462">
        <v>237388.89150566296</v>
      </c>
      <c r="K12" s="685"/>
      <c r="L12" s="352">
        <v>9.8233210666016993E-2</v>
      </c>
      <c r="M12" s="352">
        <v>8.7413710095163286E-2</v>
      </c>
      <c r="N12" s="352">
        <v>9.2411797582614169E-2</v>
      </c>
      <c r="O12" s="352">
        <v>7.2986844839997858E-2</v>
      </c>
    </row>
    <row r="13" spans="1:15" ht="12.95" customHeight="1" x14ac:dyDescent="0.2">
      <c r="A13" s="438" t="s">
        <v>63</v>
      </c>
      <c r="B13" s="449">
        <v>233427.30552487649</v>
      </c>
      <c r="C13" s="460">
        <v>184746.50485931282</v>
      </c>
      <c r="D13" s="287">
        <v>0.52335398954381507</v>
      </c>
      <c r="E13" s="287">
        <v>5.5050853896312757E-2</v>
      </c>
      <c r="F13" s="287">
        <v>0.1195933948295158</v>
      </c>
      <c r="G13" s="287">
        <v>7.1288835906969841E-2</v>
      </c>
      <c r="H13" s="287">
        <v>0.23071292582338643</v>
      </c>
      <c r="I13" s="461">
        <v>234628.3845285374</v>
      </c>
      <c r="J13" s="462">
        <v>185697.10122372396</v>
      </c>
      <c r="K13" s="685"/>
      <c r="L13" s="352">
        <v>3.8258379692599362E-2</v>
      </c>
      <c r="M13" s="352">
        <v>3.4275482530601011E-2</v>
      </c>
      <c r="N13" s="352">
        <v>3.6365374807639933E-2</v>
      </c>
      <c r="O13" s="352">
        <v>3.2620823293972652E-2</v>
      </c>
    </row>
    <row r="14" spans="1:15" ht="12.95" customHeight="1" x14ac:dyDescent="0.2">
      <c r="A14" s="438" t="s">
        <v>86</v>
      </c>
      <c r="B14" s="449">
        <v>290388.12429888756</v>
      </c>
      <c r="C14" s="460">
        <v>210883.39748396983</v>
      </c>
      <c r="D14" s="287">
        <v>0.57018759446201361</v>
      </c>
      <c r="E14" s="287">
        <v>3.8681629823320768E-2</v>
      </c>
      <c r="F14" s="287">
        <v>0.11746295510516054</v>
      </c>
      <c r="G14" s="287">
        <v>6.5168667797927779E-2</v>
      </c>
      <c r="H14" s="287">
        <v>0.20849915281157727</v>
      </c>
      <c r="I14" s="461">
        <v>287246.41997688031</v>
      </c>
      <c r="J14" s="462">
        <v>208601.85348862025</v>
      </c>
      <c r="K14" s="685"/>
      <c r="L14" s="352">
        <v>0.1154092426836552</v>
      </c>
      <c r="M14" s="352">
        <v>5.9048578452948683E-2</v>
      </c>
      <c r="N14" s="352">
        <v>8.0741361240601064E-2</v>
      </c>
      <c r="O14" s="352">
        <v>4.5932531217523623E-2</v>
      </c>
    </row>
    <row r="15" spans="1:15" ht="12.95" customHeight="1" x14ac:dyDescent="0.2">
      <c r="A15" s="438" t="s">
        <v>87</v>
      </c>
      <c r="B15" s="449">
        <v>483261.5</v>
      </c>
      <c r="C15" s="460">
        <v>351462.90909090912</v>
      </c>
      <c r="D15" s="287">
        <v>0.4626576398078473</v>
      </c>
      <c r="E15" s="287">
        <v>0.10856130687009</v>
      </c>
      <c r="F15" s="287">
        <v>0.1057222642399612</v>
      </c>
      <c r="G15" s="287">
        <v>8.0339267663573452E-2</v>
      </c>
      <c r="H15" s="287">
        <v>0.24271952141852804</v>
      </c>
      <c r="I15" s="461">
        <v>342555.5</v>
      </c>
      <c r="J15" s="462">
        <v>249131.27272727274</v>
      </c>
      <c r="K15" s="685"/>
      <c r="L15" s="352">
        <v>0.17155776127339126</v>
      </c>
      <c r="M15" s="352">
        <v>0.10067173754145781</v>
      </c>
      <c r="N15" s="352">
        <v>0.15658351195798814</v>
      </c>
      <c r="O15" s="352">
        <v>0.10381734449526314</v>
      </c>
    </row>
    <row r="16" spans="1:15" ht="12.95" customHeight="1" x14ac:dyDescent="0.2">
      <c r="A16" s="438" t="s">
        <v>88</v>
      </c>
      <c r="B16" s="449">
        <v>299021.04466473497</v>
      </c>
      <c r="C16" s="460">
        <v>255821.72735875464</v>
      </c>
      <c r="D16" s="287">
        <v>0.58415339747746464</v>
      </c>
      <c r="E16" s="287">
        <v>4.0611542477130988E-2</v>
      </c>
      <c r="F16" s="287">
        <v>0.10972710577497391</v>
      </c>
      <c r="G16" s="287">
        <v>6.0905736395649522E-2</v>
      </c>
      <c r="H16" s="287">
        <v>0.20460221787478095</v>
      </c>
      <c r="I16" s="461">
        <v>302724.59551798477</v>
      </c>
      <c r="J16" s="462">
        <v>258990.22935399594</v>
      </c>
      <c r="K16" s="685"/>
      <c r="L16" s="183">
        <v>0.17558397562306452</v>
      </c>
      <c r="M16" s="183">
        <v>0.15751306661191669</v>
      </c>
      <c r="N16" s="183">
        <v>0.17000706975811095</v>
      </c>
      <c r="O16" s="183">
        <v>0.17873467488968003</v>
      </c>
    </row>
    <row r="17" spans="1:15" ht="12.95" customHeight="1" x14ac:dyDescent="0.2">
      <c r="A17" s="438" t="s">
        <v>89</v>
      </c>
      <c r="B17" s="449">
        <v>424039.17751034221</v>
      </c>
      <c r="C17" s="460">
        <v>304941.22325895872</v>
      </c>
      <c r="D17" s="287">
        <v>0.5935909654008471</v>
      </c>
      <c r="E17" s="287">
        <v>6.9933225043947847E-2</v>
      </c>
      <c r="F17" s="287">
        <v>8.6040802038936104E-2</v>
      </c>
      <c r="G17" s="287">
        <v>5.8140550005041911E-2</v>
      </c>
      <c r="H17" s="287">
        <v>0.19229445751122698</v>
      </c>
      <c r="I17" s="461">
        <v>381623.07427604363</v>
      </c>
      <c r="J17" s="462">
        <v>274438.3379310345</v>
      </c>
      <c r="K17" s="685"/>
      <c r="L17" s="352">
        <v>0.12550073637585313</v>
      </c>
      <c r="M17" s="352">
        <v>0.13932601974238482</v>
      </c>
      <c r="N17" s="352">
        <v>0.16575703879169515</v>
      </c>
      <c r="O17" s="352">
        <v>0.1601332376657269</v>
      </c>
    </row>
    <row r="18" spans="1:15" ht="12.95" customHeight="1" x14ac:dyDescent="0.2">
      <c r="A18" s="298" t="s">
        <v>90</v>
      </c>
      <c r="B18" s="449">
        <v>348035.09975852701</v>
      </c>
      <c r="C18" s="460">
        <v>348035.09975852701</v>
      </c>
      <c r="D18" s="287">
        <v>0.54290559477594247</v>
      </c>
      <c r="E18" s="287">
        <v>8.2488252748910557E-2</v>
      </c>
      <c r="F18" s="287">
        <v>0.11284781948756985</v>
      </c>
      <c r="G18" s="287">
        <v>6.507969230880789E-2</v>
      </c>
      <c r="H18" s="287">
        <v>0.19667864067876928</v>
      </c>
      <c r="I18" s="461">
        <v>285008.8875641413</v>
      </c>
      <c r="J18" s="462">
        <v>285008.8875641413</v>
      </c>
      <c r="K18" s="685"/>
      <c r="L18" s="352">
        <v>0.20021484209053858</v>
      </c>
      <c r="M18" s="352">
        <v>0.20021484209053858</v>
      </c>
      <c r="N18" s="352">
        <v>0.16785830323001383</v>
      </c>
      <c r="O18" s="352">
        <v>0.16785830323001383</v>
      </c>
    </row>
    <row r="19" spans="1:15" ht="12.95" customHeight="1" x14ac:dyDescent="0.2">
      <c r="A19" s="438" t="s">
        <v>91</v>
      </c>
      <c r="B19" s="449">
        <v>1154689.7213862287</v>
      </c>
      <c r="C19" s="460">
        <v>708713.84242933104</v>
      </c>
      <c r="D19" s="287">
        <v>0.47085495171144603</v>
      </c>
      <c r="E19" s="287">
        <v>0.25076030328357901</v>
      </c>
      <c r="F19" s="287">
        <v>8.4895462877220759E-2</v>
      </c>
      <c r="G19" s="287">
        <v>5.5956447832366862E-2</v>
      </c>
      <c r="H19" s="287">
        <v>0.13753283429538743</v>
      </c>
      <c r="I19" s="461">
        <v>624662.856361149</v>
      </c>
      <c r="J19" s="462">
        <v>383399.2846347607</v>
      </c>
      <c r="K19" s="685"/>
      <c r="L19" s="352">
        <v>0.35535937140814755</v>
      </c>
      <c r="M19" s="352">
        <v>0.17329814909243382</v>
      </c>
      <c r="N19" s="352">
        <v>0.34837909777162368</v>
      </c>
      <c r="O19" s="352">
        <v>0.11765671936221099</v>
      </c>
    </row>
    <row r="20" spans="1:15" ht="12.95" customHeight="1" x14ac:dyDescent="0.2">
      <c r="A20" s="438" t="s">
        <v>92</v>
      </c>
      <c r="B20" s="449">
        <v>283943.43051214499</v>
      </c>
      <c r="C20" s="460">
        <v>222998.74783004654</v>
      </c>
      <c r="D20" s="287">
        <v>0.63470309414067227</v>
      </c>
      <c r="E20" s="287">
        <v>3.950588806369016E-2</v>
      </c>
      <c r="F20" s="287">
        <v>0.105374667915862</v>
      </c>
      <c r="G20" s="287">
        <v>4.5502351478253628E-2</v>
      </c>
      <c r="H20" s="287">
        <v>0.17491399840152189</v>
      </c>
      <c r="I20" s="461">
        <v>270645.71027681651</v>
      </c>
      <c r="J20" s="462">
        <v>212555.20646645871</v>
      </c>
      <c r="K20" s="685"/>
      <c r="L20" s="352">
        <v>4.5014727252235702E-2</v>
      </c>
      <c r="M20" s="352">
        <v>3.7686796204962042E-2</v>
      </c>
      <c r="N20" s="352">
        <v>4.3074119005908497E-2</v>
      </c>
      <c r="O20" s="352">
        <v>3.8011760817700489E-2</v>
      </c>
    </row>
    <row r="21" spans="1:15" ht="12.95" customHeight="1" x14ac:dyDescent="0.2">
      <c r="A21" s="298" t="s">
        <v>93</v>
      </c>
      <c r="B21" s="449">
        <v>266183.69268803624</v>
      </c>
      <c r="C21" s="460">
        <v>227925.23593238217</v>
      </c>
      <c r="D21" s="287">
        <v>0.65592515036063381</v>
      </c>
      <c r="E21" s="287">
        <v>2.2634786921149831E-2</v>
      </c>
      <c r="F21" s="287">
        <v>0.12449404797589782</v>
      </c>
      <c r="G21" s="287">
        <v>2.901700045487255E-2</v>
      </c>
      <c r="H21" s="287">
        <v>0.167929014287446</v>
      </c>
      <c r="I21" s="461">
        <v>257582.9527738842</v>
      </c>
      <c r="J21" s="462">
        <v>220560.67631443575</v>
      </c>
      <c r="K21" s="685"/>
      <c r="L21" s="352">
        <v>8.4649178353907686E-2</v>
      </c>
      <c r="M21" s="352">
        <v>7.0412743535526123E-2</v>
      </c>
      <c r="N21" s="352">
        <v>8.0261589442090345E-2</v>
      </c>
      <c r="O21" s="352">
        <v>6.7890288808575824E-2</v>
      </c>
    </row>
    <row r="22" spans="1:15" ht="12.95" customHeight="1" x14ac:dyDescent="0.2">
      <c r="A22" s="298" t="s">
        <v>226</v>
      </c>
      <c r="B22" s="449">
        <v>178925.12015914227</v>
      </c>
      <c r="C22" s="460">
        <v>161307.5886745723</v>
      </c>
      <c r="D22" s="287">
        <v>0.57247874829690915</v>
      </c>
      <c r="E22" s="287">
        <v>1.337013513964308E-2</v>
      </c>
      <c r="F22" s="287">
        <v>0.1215330884194553</v>
      </c>
      <c r="G22" s="287">
        <v>5.414728732180657E-2</v>
      </c>
      <c r="H22" s="287">
        <v>0.23847074082218578</v>
      </c>
      <c r="I22" s="461">
        <v>250849.85823959496</v>
      </c>
      <c r="J22" s="462">
        <v>226150.39026380025</v>
      </c>
      <c r="K22" s="685"/>
      <c r="L22" s="352">
        <v>7.2304144726994854E-2</v>
      </c>
      <c r="M22" s="352">
        <v>6.4159850061637075E-2</v>
      </c>
      <c r="N22" s="352">
        <v>8.2833370226065989E-2</v>
      </c>
      <c r="O22" s="352">
        <v>7.9436013176794454E-2</v>
      </c>
    </row>
    <row r="23" spans="1:15" ht="12.95" customHeight="1" x14ac:dyDescent="0.2">
      <c r="A23" s="298" t="s">
        <v>94</v>
      </c>
      <c r="B23" s="449">
        <v>191322.07142857142</v>
      </c>
      <c r="C23" s="460">
        <v>167406.8125</v>
      </c>
      <c r="D23" s="287">
        <v>0.56837890035090421</v>
      </c>
      <c r="E23" s="287">
        <v>1.501768334547317E-2</v>
      </c>
      <c r="F23" s="287">
        <v>0.11621017513848188</v>
      </c>
      <c r="G23" s="287">
        <v>5.4633006646608237E-2</v>
      </c>
      <c r="H23" s="287">
        <v>0.24576023451853257</v>
      </c>
      <c r="I23" s="461">
        <v>257366.35714285713</v>
      </c>
      <c r="J23" s="462">
        <v>225195.5625</v>
      </c>
      <c r="K23" s="685"/>
      <c r="L23" s="352">
        <v>0.15371678564029759</v>
      </c>
      <c r="M23" s="352">
        <v>0.17626679590727967</v>
      </c>
      <c r="N23" s="352">
        <v>8.6590626426635287E-2</v>
      </c>
      <c r="O23" s="352">
        <v>9.0177324782972579E-2</v>
      </c>
    </row>
    <row r="24" spans="1:15" ht="12.95" customHeight="1" x14ac:dyDescent="0.2">
      <c r="A24" s="298" t="s">
        <v>64</v>
      </c>
      <c r="B24" s="449">
        <v>358812.02107723971</v>
      </c>
      <c r="C24" s="460">
        <v>259419.4831214585</v>
      </c>
      <c r="D24" s="287">
        <v>0.50071925889055224</v>
      </c>
      <c r="E24" s="287">
        <v>7.7647129352944516E-2</v>
      </c>
      <c r="F24" s="287">
        <v>0.1192781673736058</v>
      </c>
      <c r="G24" s="287">
        <v>6.1334539056003258E-2</v>
      </c>
      <c r="H24" s="287">
        <v>0.24102090532689424</v>
      </c>
      <c r="I24" s="461">
        <v>326603.8487521417</v>
      </c>
      <c r="J24" s="462">
        <v>236133.11888043105</v>
      </c>
      <c r="K24" s="685"/>
      <c r="L24" s="352">
        <v>9.6981516915492214E-2</v>
      </c>
      <c r="M24" s="352">
        <v>5.5060350308079438E-2</v>
      </c>
      <c r="N24" s="352">
        <v>8.6655404228973831E-2</v>
      </c>
      <c r="O24" s="352">
        <v>5.0845376730328809E-2</v>
      </c>
    </row>
    <row r="25" spans="1:15" ht="12.95" customHeight="1" x14ac:dyDescent="0.2">
      <c r="A25" s="298" t="s">
        <v>96</v>
      </c>
      <c r="B25" s="449">
        <v>125915.16378859234</v>
      </c>
      <c r="C25" s="460">
        <v>125915.16378859234</v>
      </c>
      <c r="D25" s="287">
        <v>0.47857432191330579</v>
      </c>
      <c r="E25" s="287">
        <v>3.649240288613418E-2</v>
      </c>
      <c r="F25" s="287">
        <v>0.20625170094299625</v>
      </c>
      <c r="G25" s="287">
        <v>4.8075645468568177E-2</v>
      </c>
      <c r="H25" s="287">
        <v>0.23060592878899566</v>
      </c>
      <c r="I25" s="461">
        <v>153738.51766091055</v>
      </c>
      <c r="J25" s="462">
        <v>153738.51766091055</v>
      </c>
      <c r="K25" s="685"/>
      <c r="L25" s="352">
        <v>0.12741237236611377</v>
      </c>
      <c r="M25" s="352">
        <v>0.12741237236611377</v>
      </c>
      <c r="N25" s="352">
        <v>0.1428217451043256</v>
      </c>
      <c r="O25" s="352">
        <v>0.1428217451043256</v>
      </c>
    </row>
    <row r="26" spans="1:15" ht="12.95" customHeight="1" x14ac:dyDescent="0.2">
      <c r="A26" s="298" t="s">
        <v>97</v>
      </c>
      <c r="B26" s="449">
        <v>93361.942182376806</v>
      </c>
      <c r="C26" s="460">
        <v>91854.295761138754</v>
      </c>
      <c r="D26" s="287">
        <v>0.46761014164094844</v>
      </c>
      <c r="E26" s="287">
        <v>6.6894688676954099E-3</v>
      </c>
      <c r="F26" s="287">
        <v>0.15340140364181182</v>
      </c>
      <c r="G26" s="287">
        <v>6.1181409434914298E-2</v>
      </c>
      <c r="H26" s="287">
        <v>0.31111757641463</v>
      </c>
      <c r="I26" s="461">
        <v>168454.45399157837</v>
      </c>
      <c r="J26" s="462">
        <v>165734.18330348691</v>
      </c>
      <c r="K26" s="685"/>
      <c r="L26" s="352">
        <v>0.11222080897763534</v>
      </c>
      <c r="M26" s="352">
        <v>0.11033875204893044</v>
      </c>
      <c r="N26" s="352">
        <v>6.2986397207285647E-2</v>
      </c>
      <c r="O26" s="352">
        <v>6.4323908666152771E-2</v>
      </c>
    </row>
    <row r="27" spans="1:15" ht="12.95" customHeight="1" x14ac:dyDescent="0.2">
      <c r="A27" s="298" t="s">
        <v>98</v>
      </c>
      <c r="B27" s="449">
        <v>37161.45028941799</v>
      </c>
      <c r="C27" s="460">
        <v>36826.711777497672</v>
      </c>
      <c r="D27" s="287">
        <v>0.23421598417790937</v>
      </c>
      <c r="E27" s="287">
        <v>5.5401491626239597E-3</v>
      </c>
      <c r="F27" s="287">
        <v>0.21051822408073004</v>
      </c>
      <c r="G27" s="287">
        <v>6.6478317859830202E-2</v>
      </c>
      <c r="H27" s="287">
        <v>0.48324732471890641</v>
      </c>
      <c r="I27" s="461">
        <v>107102.35196438248</v>
      </c>
      <c r="J27" s="462">
        <v>106137.60807950959</v>
      </c>
      <c r="K27" s="685"/>
      <c r="L27" s="352">
        <v>0.10286250001807531</v>
      </c>
      <c r="M27" s="352">
        <v>0.1034421174028298</v>
      </c>
      <c r="N27" s="352">
        <v>3.7422584397200857E-2</v>
      </c>
      <c r="O27" s="352">
        <v>3.752000777021379E-2</v>
      </c>
    </row>
    <row r="28" spans="1:15" ht="12.95" customHeight="1" x14ac:dyDescent="0.2">
      <c r="A28" s="298" t="s">
        <v>99</v>
      </c>
      <c r="B28" s="449">
        <v>34271.159170611245</v>
      </c>
      <c r="C28" s="460">
        <v>33819.447780834576</v>
      </c>
      <c r="D28" s="287">
        <v>0.19596422872044056</v>
      </c>
      <c r="E28" s="287">
        <v>1.1552058086994331E-2</v>
      </c>
      <c r="F28" s="287">
        <v>0.24825744565102517</v>
      </c>
      <c r="G28" s="287">
        <v>8.873426880262561E-2</v>
      </c>
      <c r="H28" s="287">
        <v>0.45549199873891433</v>
      </c>
      <c r="I28" s="461">
        <v>92013.08118926044</v>
      </c>
      <c r="J28" s="462">
        <v>90800.301762258314</v>
      </c>
      <c r="K28" s="685"/>
      <c r="L28" s="352">
        <v>3.50883325827408E-2</v>
      </c>
      <c r="M28" s="352">
        <v>3.4783644692268002E-2</v>
      </c>
      <c r="N28" s="352">
        <v>1.9015697059219551E-2</v>
      </c>
      <c r="O28" s="352">
        <v>1.8627045648003739E-2</v>
      </c>
    </row>
    <row r="29" spans="1:15" ht="12.95" customHeight="1" x14ac:dyDescent="0.2">
      <c r="A29" s="438" t="s">
        <v>65</v>
      </c>
      <c r="B29" s="449">
        <v>286602.09232952032</v>
      </c>
      <c r="C29" s="460">
        <v>220273.82793896148</v>
      </c>
      <c r="D29" s="287">
        <v>0.47900438154316782</v>
      </c>
      <c r="E29" s="287">
        <v>0.13405733269398193</v>
      </c>
      <c r="F29" s="287">
        <v>0.10333740780154932</v>
      </c>
      <c r="G29" s="287">
        <v>6.0577177793958062E-2</v>
      </c>
      <c r="H29" s="287">
        <v>0.22302370016734285</v>
      </c>
      <c r="I29" s="461">
        <v>337895.63295646012</v>
      </c>
      <c r="J29" s="462">
        <v>259696.5148098169</v>
      </c>
      <c r="K29" s="685"/>
      <c r="L29" s="352">
        <v>7.5900879592494058E-2</v>
      </c>
      <c r="M29" s="352">
        <v>5.9222022719624672E-2</v>
      </c>
      <c r="N29" s="352">
        <v>0.11638181592828382</v>
      </c>
      <c r="O29" s="352">
        <v>7.2722213262675403E-2</v>
      </c>
    </row>
    <row r="30" spans="1:15" ht="12.95" customHeight="1" thickBot="1" x14ac:dyDescent="0.25">
      <c r="A30" s="463" t="s">
        <v>56</v>
      </c>
      <c r="B30" s="453">
        <v>658911.18117857142</v>
      </c>
      <c r="C30" s="464">
        <v>338020.79611952876</v>
      </c>
      <c r="D30" s="454">
        <v>0.48104884639593287</v>
      </c>
      <c r="E30" s="454">
        <v>0.17412078578745407</v>
      </c>
      <c r="F30" s="454">
        <v>0.11068187537453641</v>
      </c>
      <c r="G30" s="454">
        <v>5.5837080736163232E-2</v>
      </c>
      <c r="H30" s="454">
        <v>0.17831141170591336</v>
      </c>
      <c r="I30" s="465">
        <v>404145.30439285713</v>
      </c>
      <c r="J30" s="466">
        <v>207326.14871475424</v>
      </c>
      <c r="K30" s="685"/>
      <c r="L30" s="467">
        <v>0.49095316237679837</v>
      </c>
      <c r="M30" s="467">
        <v>0.29315450117746872</v>
      </c>
      <c r="N30" s="467">
        <v>0.19457368624411567</v>
      </c>
      <c r="O30" s="467">
        <v>0.11124887172452835</v>
      </c>
    </row>
    <row r="31" spans="1:15" s="232" customFormat="1" ht="26.1" customHeight="1" x14ac:dyDescent="0.2">
      <c r="A31" s="744" t="s">
        <v>291</v>
      </c>
      <c r="B31" s="744"/>
      <c r="C31" s="744"/>
      <c r="D31" s="744"/>
      <c r="E31" s="744"/>
      <c r="F31" s="744"/>
      <c r="G31" s="744"/>
      <c r="H31" s="744"/>
      <c r="I31" s="744"/>
      <c r="J31" s="744"/>
    </row>
    <row r="32" spans="1:15" ht="12.95" customHeight="1" x14ac:dyDescent="0.2">
      <c r="A32" s="763" t="s">
        <v>411</v>
      </c>
      <c r="B32" s="763"/>
      <c r="C32" s="763"/>
      <c r="D32" s="763"/>
      <c r="E32" s="763"/>
      <c r="F32" s="763"/>
      <c r="G32" s="763"/>
      <c r="H32" s="763"/>
      <c r="I32" s="763"/>
      <c r="J32" s="763"/>
    </row>
    <row r="33" s="41" customFormat="1" ht="13.5" customHeight="1" x14ac:dyDescent="0.2"/>
    <row r="34" s="41" customFormat="1" ht="13.5" customHeight="1" x14ac:dyDescent="0.2"/>
    <row r="35" s="41" customFormat="1" ht="13.5" customHeight="1" x14ac:dyDescent="0.2"/>
    <row r="36" s="41" customFormat="1" ht="13.5" customHeight="1" x14ac:dyDescent="0.2"/>
    <row r="37" s="41" customFormat="1" ht="13.5" customHeight="1" x14ac:dyDescent="0.2"/>
    <row r="38" s="41" customFormat="1" ht="13.5" customHeight="1" x14ac:dyDescent="0.2"/>
    <row r="39" s="41" customFormat="1" ht="13.5" customHeight="1" x14ac:dyDescent="0.2"/>
    <row r="40" s="41" customFormat="1" ht="13.5" customHeight="1" x14ac:dyDescent="0.2"/>
    <row r="41" s="41" customFormat="1" ht="13.5" customHeight="1" x14ac:dyDescent="0.2"/>
    <row r="42" s="41" customFormat="1" ht="13.5" customHeight="1" x14ac:dyDescent="0.2"/>
    <row r="43" s="41" customFormat="1" ht="13.5" customHeight="1" x14ac:dyDescent="0.2"/>
    <row r="44" s="41" customFormat="1" ht="13.5" customHeight="1" x14ac:dyDescent="0.2"/>
    <row r="45" s="41" customFormat="1" ht="13.5" customHeight="1" x14ac:dyDescent="0.2"/>
    <row r="46" s="41" customFormat="1" ht="13.5" customHeight="1" x14ac:dyDescent="0.2"/>
    <row r="47" s="41" customFormat="1" ht="13.5" customHeight="1" x14ac:dyDescent="0.2"/>
    <row r="48" s="41" customFormat="1" ht="13.5" customHeight="1" x14ac:dyDescent="0.2"/>
    <row r="49" s="41" customFormat="1" ht="13.5" customHeight="1" x14ac:dyDescent="0.2"/>
    <row r="50" s="41" customFormat="1" ht="13.5" customHeight="1" x14ac:dyDescent="0.2"/>
    <row r="51" s="41" customFormat="1" ht="13.5" customHeight="1" x14ac:dyDescent="0.2"/>
    <row r="52" s="41" customFormat="1" ht="13.5" customHeight="1" x14ac:dyDescent="0.2"/>
    <row r="53" s="41" customFormat="1" ht="13.5" customHeight="1" x14ac:dyDescent="0.2"/>
    <row r="54" s="41" customFormat="1" ht="13.5" customHeight="1" x14ac:dyDescent="0.2"/>
    <row r="55" s="41" customFormat="1" ht="13.5" customHeight="1" x14ac:dyDescent="0.2"/>
    <row r="56" s="41" customFormat="1" ht="13.5" customHeight="1" x14ac:dyDescent="0.2"/>
    <row r="57" s="41" customFormat="1" ht="13.5" customHeight="1" x14ac:dyDescent="0.2"/>
    <row r="58" s="41" customFormat="1" ht="13.5" customHeight="1" x14ac:dyDescent="0.2"/>
    <row r="59" s="41" customFormat="1" ht="13.5" customHeight="1" x14ac:dyDescent="0.2"/>
    <row r="60" s="41" customFormat="1" ht="13.5" customHeight="1" x14ac:dyDescent="0.2"/>
    <row r="61" s="41" customFormat="1" ht="13.5" customHeight="1" x14ac:dyDescent="0.2"/>
    <row r="62" s="41" customFormat="1" ht="13.5" customHeight="1" x14ac:dyDescent="0.2"/>
    <row r="63" s="41" customFormat="1" ht="13.5" customHeight="1" x14ac:dyDescent="0.2"/>
    <row r="64" s="41" customFormat="1" ht="13.5" customHeight="1" x14ac:dyDescent="0.2"/>
    <row r="65" s="41" customFormat="1" ht="13.5" customHeight="1" x14ac:dyDescent="0.2"/>
    <row r="66" s="41" customFormat="1" ht="13.5" customHeight="1" x14ac:dyDescent="0.2"/>
    <row r="67" s="41" customFormat="1" ht="13.5" customHeight="1" x14ac:dyDescent="0.2"/>
    <row r="68" s="41" customFormat="1" ht="13.5" customHeight="1" x14ac:dyDescent="0.2"/>
    <row r="69" s="41" customFormat="1" ht="13.5" customHeight="1" x14ac:dyDescent="0.2"/>
    <row r="70" s="41" customFormat="1" ht="13.5" customHeight="1" x14ac:dyDescent="0.2"/>
    <row r="71" s="41" customFormat="1" ht="13.5" customHeight="1" x14ac:dyDescent="0.2"/>
    <row r="72" s="41" customFormat="1" ht="13.5" customHeight="1" x14ac:dyDescent="0.2"/>
    <row r="73" s="41" customFormat="1" ht="13.5" customHeight="1" x14ac:dyDescent="0.2"/>
    <row r="74" s="41" customFormat="1" ht="13.5" customHeight="1" x14ac:dyDescent="0.2"/>
    <row r="75" s="41" customFormat="1" ht="13.5" customHeight="1" x14ac:dyDescent="0.2"/>
    <row r="76" s="41" customFormat="1" ht="13.5" customHeight="1" x14ac:dyDescent="0.2"/>
    <row r="77" s="41" customFormat="1" ht="13.5" customHeight="1" x14ac:dyDescent="0.2"/>
    <row r="78" s="41" customFormat="1" ht="13.5" customHeight="1" x14ac:dyDescent="0.2"/>
    <row r="79" s="41" customFormat="1" ht="13.5" customHeight="1" x14ac:dyDescent="0.2"/>
    <row r="80" s="41" customFormat="1" ht="13.5" customHeight="1" x14ac:dyDescent="0.2"/>
    <row r="81" s="41" customFormat="1" ht="13.5" customHeight="1" x14ac:dyDescent="0.2"/>
    <row r="82" s="41" customFormat="1" ht="13.5" customHeight="1" x14ac:dyDescent="0.2"/>
    <row r="83" s="41" customFormat="1" ht="13.5" customHeight="1" x14ac:dyDescent="0.2"/>
    <row r="84" s="41" customFormat="1" ht="13.5" customHeight="1" x14ac:dyDescent="0.2"/>
    <row r="85" s="41" customFormat="1" ht="13.5" customHeight="1" x14ac:dyDescent="0.2"/>
    <row r="86" s="41" customFormat="1" ht="13.5" customHeight="1" x14ac:dyDescent="0.2"/>
    <row r="87" s="41" customFormat="1" ht="13.5" customHeight="1" x14ac:dyDescent="0.2"/>
    <row r="88" s="41" customFormat="1" ht="13.5" customHeight="1" x14ac:dyDescent="0.2"/>
    <row r="89" s="41" customFormat="1" ht="13.5" customHeight="1" x14ac:dyDescent="0.2"/>
    <row r="90" s="41" customFormat="1" ht="13.5" customHeight="1" x14ac:dyDescent="0.2"/>
    <row r="91" s="41" customFormat="1" ht="13.5" customHeight="1" x14ac:dyDescent="0.2"/>
    <row r="92" s="41" customFormat="1" ht="13.5" customHeight="1" x14ac:dyDescent="0.2"/>
    <row r="93" s="41" customFormat="1" ht="13.5" customHeight="1" x14ac:dyDescent="0.2"/>
    <row r="94" s="41" customFormat="1" ht="13.5" customHeight="1" x14ac:dyDescent="0.2"/>
    <row r="95" s="41" customFormat="1" ht="13.5" customHeight="1" x14ac:dyDescent="0.2"/>
    <row r="96" s="41" customFormat="1" ht="13.5" customHeight="1" x14ac:dyDescent="0.2"/>
    <row r="97" s="41" customFormat="1" ht="13.5" customHeight="1" x14ac:dyDescent="0.2"/>
    <row r="98" s="41" customFormat="1" ht="13.5" customHeight="1" x14ac:dyDescent="0.2"/>
    <row r="99" s="41" customFormat="1" ht="13.5" customHeight="1" x14ac:dyDescent="0.2"/>
    <row r="100" s="41" customFormat="1" ht="13.5" customHeight="1" x14ac:dyDescent="0.2"/>
  </sheetData>
  <mergeCells count="19">
    <mergeCell ref="A32:J32"/>
    <mergeCell ref="A31:J31"/>
    <mergeCell ref="A3:A6"/>
    <mergeCell ref="B3:B6"/>
    <mergeCell ref="C3:C6"/>
    <mergeCell ref="I3:I6"/>
    <mergeCell ref="J3:J6"/>
    <mergeCell ref="D4:D6"/>
    <mergeCell ref="E4:E6"/>
    <mergeCell ref="F4:F6"/>
    <mergeCell ref="G4:G6"/>
    <mergeCell ref="O3:O6"/>
    <mergeCell ref="N3:N6"/>
    <mergeCell ref="M3:M6"/>
    <mergeCell ref="A1:J1"/>
    <mergeCell ref="D3:H3"/>
    <mergeCell ref="A2:J2"/>
    <mergeCell ref="H4:H6"/>
    <mergeCell ref="L3:L6"/>
  </mergeCells>
  <conditionalFormatting sqref="B7:B30">
    <cfRule type="expression" dxfId="295" priority="10">
      <formula>$L7&gt;15%</formula>
    </cfRule>
  </conditionalFormatting>
  <conditionalFormatting sqref="J7:J30">
    <cfRule type="expression" dxfId="294" priority="9">
      <formula>$O7&gt;15%</formula>
    </cfRule>
  </conditionalFormatting>
  <conditionalFormatting sqref="L7:N30">
    <cfRule type="expression" dxfId="293" priority="8">
      <formula>L7&gt;0.15</formula>
    </cfRule>
  </conditionalFormatting>
  <conditionalFormatting sqref="O7:O30">
    <cfRule type="expression" dxfId="292" priority="4">
      <formula>$O7 &gt; 0.15</formula>
    </cfRule>
  </conditionalFormatting>
  <conditionalFormatting sqref="I7:I30">
    <cfRule type="expression" dxfId="291" priority="3">
      <formula>$N7 &gt; 15%</formula>
    </cfRule>
  </conditionalFormatting>
  <conditionalFormatting sqref="C7:H30">
    <cfRule type="expression" dxfId="290" priority="2">
      <formula>$M7 &gt; 15%</formula>
    </cfRule>
  </conditionalFormatting>
  <conditionalFormatting sqref="B7:J30 L7:O30">
    <cfRule type="containsText" dxfId="289" priority="1" operator="containsText" text=".">
      <formula>NOT(ISERROR(SEARCH(".",B7)))</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911" r:id="rId4" name="Button 47">
              <controlPr defaultSize="0" print="0" autoFill="0" autoPict="0" macro="[0]!zurück">
                <anchor moveWithCells="1" sizeWithCells="1">
                  <from>
                    <xdr:col>16</xdr:col>
                    <xdr:colOff>0</xdr:colOff>
                    <xdr:row>2</xdr:row>
                    <xdr:rowOff>0</xdr:rowOff>
                  </from>
                  <to>
                    <xdr:col>17</xdr:col>
                    <xdr:colOff>171450</xdr:colOff>
                    <xdr:row>6</xdr:row>
                    <xdr:rowOff>0</xdr:rowOff>
                  </to>
                </anchor>
              </controlPr>
            </control>
          </mc:Choice>
        </mc:AlternateContent>
        <mc:AlternateContent xmlns:mc="http://schemas.openxmlformats.org/markup-compatibility/2006">
          <mc:Choice Requires="x14">
            <control shapeId="36912" r:id="rId5" name="Button 48">
              <controlPr defaultSize="0" print="0" autoFill="0" autoPict="0" macro="[0]!zurück">
                <anchor moveWithCells="1" sizeWithCells="1">
                  <from>
                    <xdr:col>16</xdr:col>
                    <xdr:colOff>0</xdr:colOff>
                    <xdr:row>2</xdr:row>
                    <xdr:rowOff>0</xdr:rowOff>
                  </from>
                  <to>
                    <xdr:col>17</xdr:col>
                    <xdr:colOff>171450</xdr:colOff>
                    <xdr:row>6</xdr:row>
                    <xdr:rowOff>0</xdr:rowOff>
                  </to>
                </anchor>
              </controlPr>
            </control>
          </mc:Choice>
        </mc:AlternateContent>
        <mc:AlternateContent xmlns:mc="http://schemas.openxmlformats.org/markup-compatibility/2006">
          <mc:Choice Requires="x14">
            <control shapeId="36913" r:id="rId6" name="Button 49">
              <controlPr defaultSize="0" print="0" autoFill="0" autoPict="0" macro="[0]!zurück">
                <anchor moveWithCells="1" sizeWithCells="1">
                  <from>
                    <xdr:col>16</xdr:col>
                    <xdr:colOff>0</xdr:colOff>
                    <xdr:row>2</xdr:row>
                    <xdr:rowOff>0</xdr:rowOff>
                  </from>
                  <to>
                    <xdr:col>17</xdr:col>
                    <xdr:colOff>171450</xdr:colOff>
                    <xdr:row>6</xdr:row>
                    <xdr:rowOff>0</xdr:rowOff>
                  </to>
                </anchor>
              </controlPr>
            </control>
          </mc:Choice>
        </mc:AlternateContent>
        <mc:AlternateContent xmlns:mc="http://schemas.openxmlformats.org/markup-compatibility/2006">
          <mc:Choice Requires="x14">
            <control shapeId="36914" r:id="rId7" name="Button 50">
              <controlPr defaultSize="0" print="0" autoFill="0" autoPict="0" macro="[0]!zurück">
                <anchor moveWithCells="1" sizeWithCells="1">
                  <from>
                    <xdr:col>16</xdr:col>
                    <xdr:colOff>0</xdr:colOff>
                    <xdr:row>2</xdr:row>
                    <xdr:rowOff>0</xdr:rowOff>
                  </from>
                  <to>
                    <xdr:col>17</xdr:col>
                    <xdr:colOff>171450</xdr:colOff>
                    <xdr:row>6</xdr:row>
                    <xdr:rowOff>0</xdr:rowOff>
                  </to>
                </anchor>
              </controlPr>
            </control>
          </mc:Choice>
        </mc:AlternateContent>
        <mc:AlternateContent xmlns:mc="http://schemas.openxmlformats.org/markup-compatibility/2006">
          <mc:Choice Requires="x14">
            <control shapeId="36915" r:id="rId8" name="Button 51">
              <controlPr defaultSize="0" print="0" autoFill="0" autoPict="0" macro="[0]!zurück">
                <anchor moveWithCells="1" sizeWithCells="1">
                  <from>
                    <xdr:col>16</xdr:col>
                    <xdr:colOff>0</xdr:colOff>
                    <xdr:row>2</xdr:row>
                    <xdr:rowOff>0</xdr:rowOff>
                  </from>
                  <to>
                    <xdr:col>17</xdr:col>
                    <xdr:colOff>171450</xdr:colOff>
                    <xdr:row>6</xdr:row>
                    <xdr:rowOff>9525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0"/>
  <dimension ref="A1:L98"/>
  <sheetViews>
    <sheetView showGridLines="0" zoomScaleNormal="100" workbookViewId="0">
      <selection sqref="A1:G1"/>
    </sheetView>
  </sheetViews>
  <sheetFormatPr baseColWidth="10" defaultColWidth="11" defaultRowHeight="12.75" x14ac:dyDescent="0.2"/>
  <cols>
    <col min="1" max="1" width="42" style="41" customWidth="1"/>
    <col min="2" max="7" width="11.625" style="41" customWidth="1"/>
    <col min="8" max="16384" width="11" style="41"/>
  </cols>
  <sheetData>
    <row r="1" spans="1:12" ht="12.95" customHeight="1" x14ac:dyDescent="0.2">
      <c r="A1" s="748" t="s">
        <v>224</v>
      </c>
      <c r="B1" s="748"/>
      <c r="C1" s="748"/>
      <c r="D1" s="748"/>
      <c r="E1" s="748"/>
      <c r="F1" s="748"/>
      <c r="G1" s="748"/>
    </row>
    <row r="2" spans="1:12" ht="12.95" customHeight="1" x14ac:dyDescent="0.2">
      <c r="A2" s="748" t="s">
        <v>454</v>
      </c>
      <c r="B2" s="748"/>
      <c r="C2" s="748"/>
      <c r="D2" s="748"/>
      <c r="E2" s="748"/>
      <c r="F2" s="748"/>
      <c r="G2" s="748"/>
    </row>
    <row r="3" spans="1:12" ht="12.95" customHeight="1" x14ac:dyDescent="0.2">
      <c r="A3" s="756" t="s">
        <v>82</v>
      </c>
      <c r="B3" s="794" t="s">
        <v>46</v>
      </c>
      <c r="C3" s="794" t="s">
        <v>27</v>
      </c>
      <c r="D3" s="794" t="s">
        <v>266</v>
      </c>
      <c r="E3" s="794" t="s">
        <v>182</v>
      </c>
      <c r="F3" s="794" t="s">
        <v>28</v>
      </c>
      <c r="G3" s="794" t="s">
        <v>180</v>
      </c>
    </row>
    <row r="4" spans="1:12" ht="12.95" customHeight="1" x14ac:dyDescent="0.2">
      <c r="A4" s="756"/>
      <c r="B4" s="794"/>
      <c r="C4" s="794"/>
      <c r="D4" s="794"/>
      <c r="E4" s="794"/>
      <c r="F4" s="794"/>
      <c r="G4" s="794"/>
    </row>
    <row r="5" spans="1:12" ht="12.95" customHeight="1" x14ac:dyDescent="0.2">
      <c r="A5" s="468" t="s">
        <v>7</v>
      </c>
      <c r="B5" s="444">
        <v>2614</v>
      </c>
      <c r="C5" s="469">
        <v>357516.6871633727</v>
      </c>
      <c r="D5" s="470">
        <v>1.41397971091734E-2</v>
      </c>
      <c r="E5" s="471">
        <v>168074</v>
      </c>
      <c r="F5" s="471">
        <v>323568.5</v>
      </c>
      <c r="G5" s="471">
        <v>458528</v>
      </c>
      <c r="L5" s="683"/>
    </row>
    <row r="6" spans="1:12" ht="12.95" customHeight="1" x14ac:dyDescent="0.2">
      <c r="A6" s="472" t="s">
        <v>83</v>
      </c>
      <c r="B6" s="473">
        <v>757</v>
      </c>
      <c r="C6" s="474">
        <v>417636.23919969809</v>
      </c>
      <c r="D6" s="475">
        <v>1.74041121509395E-2</v>
      </c>
      <c r="E6" s="476">
        <v>290136</v>
      </c>
      <c r="F6" s="476">
        <v>382851</v>
      </c>
      <c r="G6" s="476">
        <v>488738.5</v>
      </c>
      <c r="K6" s="683"/>
      <c r="L6" s="683"/>
    </row>
    <row r="7" spans="1:12" ht="12.95" customHeight="1" x14ac:dyDescent="0.2">
      <c r="A7" s="472" t="s">
        <v>84</v>
      </c>
      <c r="B7" s="473">
        <v>22</v>
      </c>
      <c r="C7" s="474">
        <v>416872.98813637398</v>
      </c>
      <c r="D7" s="475">
        <v>0.14734984231947099</v>
      </c>
      <c r="E7" s="476">
        <v>255243.5</v>
      </c>
      <c r="F7" s="476">
        <v>323568.5</v>
      </c>
      <c r="G7" s="476">
        <v>426188</v>
      </c>
      <c r="K7" s="683"/>
      <c r="L7" s="683"/>
    </row>
    <row r="8" spans="1:12" ht="12.95" customHeight="1" x14ac:dyDescent="0.2">
      <c r="A8" s="472" t="s">
        <v>61</v>
      </c>
      <c r="B8" s="473">
        <v>60</v>
      </c>
      <c r="C8" s="474">
        <v>686528.91259341442</v>
      </c>
      <c r="D8" s="475">
        <v>8.5167002452192386E-2</v>
      </c>
      <c r="E8" s="476">
        <v>369280</v>
      </c>
      <c r="F8" s="476">
        <v>565122</v>
      </c>
      <c r="G8" s="476">
        <v>914167</v>
      </c>
      <c r="K8" s="683"/>
      <c r="L8" s="683"/>
    </row>
    <row r="9" spans="1:12" ht="12.95" customHeight="1" x14ac:dyDescent="0.2">
      <c r="A9" s="472" t="s">
        <v>85</v>
      </c>
      <c r="B9" s="473">
        <v>56</v>
      </c>
      <c r="C9" s="474">
        <v>474639.90297016839</v>
      </c>
      <c r="D9" s="475">
        <v>6.3476648578814465E-2</v>
      </c>
      <c r="E9" s="476">
        <v>339999</v>
      </c>
      <c r="F9" s="476">
        <v>423841.5</v>
      </c>
      <c r="G9" s="476">
        <v>547416.75</v>
      </c>
      <c r="K9" s="683"/>
      <c r="L9" s="683"/>
    </row>
    <row r="10" spans="1:12" ht="12.95" customHeight="1" x14ac:dyDescent="0.2">
      <c r="A10" s="472" t="s">
        <v>62</v>
      </c>
      <c r="B10" s="473">
        <v>70</v>
      </c>
      <c r="C10" s="474">
        <v>493240.40586275811</v>
      </c>
      <c r="D10" s="475">
        <v>6.947563772554885E-2</v>
      </c>
      <c r="E10" s="476">
        <v>329758</v>
      </c>
      <c r="F10" s="476">
        <v>395617</v>
      </c>
      <c r="G10" s="476">
        <v>554890.5</v>
      </c>
      <c r="K10" s="683"/>
      <c r="L10" s="683"/>
    </row>
    <row r="11" spans="1:12" ht="12.95" customHeight="1" x14ac:dyDescent="0.2">
      <c r="A11" s="472" t="s">
        <v>63</v>
      </c>
      <c r="B11" s="473">
        <v>255</v>
      </c>
      <c r="C11" s="474">
        <v>370443.60608303687</v>
      </c>
      <c r="D11" s="475">
        <v>2.8084428443507552E-2</v>
      </c>
      <c r="E11" s="476">
        <v>268452.5</v>
      </c>
      <c r="F11" s="476">
        <v>346318</v>
      </c>
      <c r="G11" s="476">
        <v>415770</v>
      </c>
      <c r="K11" s="683"/>
      <c r="L11" s="683"/>
    </row>
    <row r="12" spans="1:12" ht="12.95" customHeight="1" x14ac:dyDescent="0.2">
      <c r="A12" s="472" t="s">
        <v>86</v>
      </c>
      <c r="B12" s="473">
        <v>115</v>
      </c>
      <c r="C12" s="474">
        <v>419485.25097258983</v>
      </c>
      <c r="D12" s="475">
        <v>4.5113471794448551E-2</v>
      </c>
      <c r="E12" s="476">
        <v>300602</v>
      </c>
      <c r="F12" s="476">
        <v>365411</v>
      </c>
      <c r="G12" s="476">
        <v>464454</v>
      </c>
      <c r="K12" s="683"/>
      <c r="L12" s="683"/>
    </row>
    <row r="13" spans="1:12" ht="12.95" customHeight="1" x14ac:dyDescent="0.2">
      <c r="A13" s="472" t="s">
        <v>87</v>
      </c>
      <c r="B13" s="473">
        <v>8</v>
      </c>
      <c r="C13" s="474">
        <v>600594.18181818188</v>
      </c>
      <c r="D13" s="475">
        <v>7.9629492542709263E-2</v>
      </c>
      <c r="E13" s="476">
        <v>541857</v>
      </c>
      <c r="F13" s="476">
        <v>585564.5</v>
      </c>
      <c r="G13" s="476">
        <v>686678</v>
      </c>
      <c r="K13" s="683"/>
      <c r="L13" s="683"/>
    </row>
    <row r="14" spans="1:12" ht="12.95" customHeight="1" x14ac:dyDescent="0.2">
      <c r="A14" s="472" t="s">
        <v>88</v>
      </c>
      <c r="B14" s="473">
        <v>13</v>
      </c>
      <c r="C14" s="474">
        <v>514811.95671275054</v>
      </c>
      <c r="D14" s="475">
        <v>0.13065294407937308</v>
      </c>
      <c r="E14" s="476">
        <v>373366</v>
      </c>
      <c r="F14" s="476">
        <v>385989.66666666669</v>
      </c>
      <c r="G14" s="476">
        <v>716431</v>
      </c>
      <c r="K14" s="683"/>
      <c r="L14" s="683"/>
    </row>
    <row r="15" spans="1:12" ht="12.95" customHeight="1" x14ac:dyDescent="0.2">
      <c r="A15" s="472" t="s">
        <v>89</v>
      </c>
      <c r="B15" s="473">
        <v>19</v>
      </c>
      <c r="C15" s="474">
        <v>579379.56118999317</v>
      </c>
      <c r="D15" s="475">
        <v>0.14170417252063006</v>
      </c>
      <c r="E15" s="476">
        <v>397065</v>
      </c>
      <c r="F15" s="476">
        <v>495831.5</v>
      </c>
      <c r="G15" s="476">
        <v>606272</v>
      </c>
      <c r="K15" s="683"/>
      <c r="L15" s="683"/>
    </row>
    <row r="16" spans="1:12" ht="12.95" customHeight="1" x14ac:dyDescent="0.2">
      <c r="A16" s="472" t="s">
        <v>90</v>
      </c>
      <c r="B16" s="473">
        <v>14</v>
      </c>
      <c r="C16" s="474">
        <v>633043.98732266831</v>
      </c>
      <c r="D16" s="475">
        <v>0.17315953301260864</v>
      </c>
      <c r="E16" s="476">
        <v>362354</v>
      </c>
      <c r="F16" s="476">
        <v>510605</v>
      </c>
      <c r="G16" s="476">
        <v>692030</v>
      </c>
      <c r="K16" s="683"/>
      <c r="L16" s="683"/>
    </row>
    <row r="17" spans="1:12" ht="12.95" customHeight="1" x14ac:dyDescent="0.2">
      <c r="A17" s="472" t="s">
        <v>91</v>
      </c>
      <c r="B17" s="473">
        <v>17</v>
      </c>
      <c r="C17" s="476">
        <v>1092113.1270640916</v>
      </c>
      <c r="D17" s="475">
        <v>0.13371242664070163</v>
      </c>
      <c r="E17" s="476">
        <v>555413</v>
      </c>
      <c r="F17" s="476">
        <v>876585</v>
      </c>
      <c r="G17" s="476">
        <v>1726926.1666666667</v>
      </c>
      <c r="K17" s="683"/>
      <c r="L17" s="683"/>
    </row>
    <row r="18" spans="1:12" ht="12.95" customHeight="1" x14ac:dyDescent="0.2">
      <c r="A18" s="472" t="s">
        <v>92</v>
      </c>
      <c r="B18" s="473">
        <v>173</v>
      </c>
      <c r="C18" s="474">
        <v>435553.95429650514</v>
      </c>
      <c r="D18" s="475">
        <v>3.3336039487030872E-2</v>
      </c>
      <c r="E18" s="476">
        <v>320780</v>
      </c>
      <c r="F18" s="476">
        <v>397390</v>
      </c>
      <c r="G18" s="476">
        <v>499431</v>
      </c>
      <c r="K18" s="683"/>
      <c r="L18" s="683"/>
    </row>
    <row r="19" spans="1:12" ht="12.95" customHeight="1" x14ac:dyDescent="0.2">
      <c r="A19" s="472" t="s">
        <v>93</v>
      </c>
      <c r="B19" s="473">
        <v>52</v>
      </c>
      <c r="C19" s="474">
        <v>448485.91224681807</v>
      </c>
      <c r="D19" s="475">
        <v>5.9855236432465861E-2</v>
      </c>
      <c r="E19" s="476">
        <v>326601</v>
      </c>
      <c r="F19" s="476">
        <v>437398</v>
      </c>
      <c r="G19" s="476">
        <v>584811</v>
      </c>
      <c r="K19" s="683"/>
      <c r="L19" s="683"/>
    </row>
    <row r="20" spans="1:12" ht="12.95" customHeight="1" x14ac:dyDescent="0.2">
      <c r="A20" s="477" t="s">
        <v>226</v>
      </c>
      <c r="B20" s="473">
        <v>46</v>
      </c>
      <c r="C20" s="474">
        <v>387457.97893837251</v>
      </c>
      <c r="D20" s="475">
        <v>6.2226234265853997E-2</v>
      </c>
      <c r="E20" s="476">
        <v>285928</v>
      </c>
      <c r="F20" s="476">
        <v>362717</v>
      </c>
      <c r="G20" s="476">
        <v>455348</v>
      </c>
      <c r="K20" s="683"/>
      <c r="L20" s="683"/>
    </row>
    <row r="21" spans="1:12" ht="12.95" customHeight="1" x14ac:dyDescent="0.2">
      <c r="A21" s="472" t="s">
        <v>94</v>
      </c>
      <c r="B21" s="473">
        <v>14</v>
      </c>
      <c r="C21" s="474">
        <v>392602.375</v>
      </c>
      <c r="D21" s="475">
        <v>0.10282574908665551</v>
      </c>
      <c r="E21" s="476">
        <v>277820.5</v>
      </c>
      <c r="F21" s="476">
        <v>365290.5</v>
      </c>
      <c r="G21" s="476">
        <v>468769.5</v>
      </c>
      <c r="K21" s="683"/>
      <c r="L21" s="683"/>
    </row>
    <row r="22" spans="1:12" ht="12.95" customHeight="1" x14ac:dyDescent="0.2">
      <c r="A22" s="472" t="s">
        <v>64</v>
      </c>
      <c r="B22" s="473">
        <v>81</v>
      </c>
      <c r="C22" s="474">
        <v>495552.60200188949</v>
      </c>
      <c r="D22" s="475">
        <v>4.3973487131151581E-2</v>
      </c>
      <c r="E22" s="476">
        <v>362221</v>
      </c>
      <c r="F22" s="476">
        <v>461779.5</v>
      </c>
      <c r="G22" s="476">
        <v>581801.33333333337</v>
      </c>
      <c r="K22" s="683"/>
      <c r="L22" s="683"/>
    </row>
    <row r="23" spans="1:12" ht="12.95" customHeight="1" x14ac:dyDescent="0.2">
      <c r="A23" s="472" t="s">
        <v>96</v>
      </c>
      <c r="B23" s="473">
        <v>15</v>
      </c>
      <c r="C23" s="474">
        <v>279653.68144950288</v>
      </c>
      <c r="D23" s="475">
        <v>0.11753386200883432</v>
      </c>
      <c r="E23" s="476">
        <v>193812</v>
      </c>
      <c r="F23" s="476">
        <v>239250</v>
      </c>
      <c r="G23" s="476">
        <v>382265</v>
      </c>
      <c r="K23" s="683"/>
      <c r="L23" s="683"/>
    </row>
    <row r="24" spans="1:12" ht="12.95" customHeight="1" x14ac:dyDescent="0.2">
      <c r="A24" s="478" t="s">
        <v>97</v>
      </c>
      <c r="B24" s="473">
        <v>43</v>
      </c>
      <c r="C24" s="474">
        <v>257588.47906462569</v>
      </c>
      <c r="D24" s="475">
        <v>6.7303168582306089E-2</v>
      </c>
      <c r="E24" s="476">
        <v>184377</v>
      </c>
      <c r="F24" s="476">
        <v>232210</v>
      </c>
      <c r="G24" s="476">
        <v>344880</v>
      </c>
      <c r="K24" s="683"/>
      <c r="L24" s="683"/>
    </row>
    <row r="25" spans="1:12" ht="12.95" customHeight="1" x14ac:dyDescent="0.2">
      <c r="A25" s="472" t="s">
        <v>98</v>
      </c>
      <c r="B25" s="473">
        <v>128</v>
      </c>
      <c r="C25" s="474">
        <v>142964.31985700724</v>
      </c>
      <c r="D25" s="475">
        <v>4.2062541234537391E-2</v>
      </c>
      <c r="E25" s="476">
        <v>98747</v>
      </c>
      <c r="F25" s="476">
        <v>125355</v>
      </c>
      <c r="G25" s="476">
        <v>158984</v>
      </c>
      <c r="K25" s="683"/>
      <c r="L25" s="683"/>
    </row>
    <row r="26" spans="1:12" ht="12.95" customHeight="1" x14ac:dyDescent="0.2">
      <c r="A26" s="472" t="s">
        <v>99</v>
      </c>
      <c r="B26" s="473">
        <v>591</v>
      </c>
      <c r="C26" s="474">
        <v>124619.74954309303</v>
      </c>
      <c r="D26" s="475">
        <v>1.9016109049023979E-2</v>
      </c>
      <c r="E26" s="476">
        <v>87092</v>
      </c>
      <c r="F26" s="476">
        <v>114139</v>
      </c>
      <c r="G26" s="476">
        <v>149472</v>
      </c>
      <c r="K26" s="683"/>
      <c r="L26" s="683"/>
    </row>
    <row r="27" spans="1:12" ht="12.95" customHeight="1" x14ac:dyDescent="0.2">
      <c r="A27" s="472" t="s">
        <v>65</v>
      </c>
      <c r="B27" s="473">
        <v>53</v>
      </c>
      <c r="C27" s="474">
        <v>479970.34274877852</v>
      </c>
      <c r="D27" s="475">
        <v>5.7820053441398227E-2</v>
      </c>
      <c r="E27" s="476">
        <v>330281</v>
      </c>
      <c r="F27" s="476">
        <v>421543</v>
      </c>
      <c r="G27" s="476">
        <v>628872.5</v>
      </c>
      <c r="K27" s="683"/>
      <c r="L27" s="683"/>
    </row>
    <row r="28" spans="1:12" ht="12.95" customHeight="1" thickBot="1" x14ac:dyDescent="0.25">
      <c r="A28" s="451" t="s">
        <v>56</v>
      </c>
      <c r="B28" s="452">
        <v>12</v>
      </c>
      <c r="C28" s="479">
        <v>545346.94483428297</v>
      </c>
      <c r="D28" s="480">
        <v>0.20218268562254382</v>
      </c>
      <c r="E28" s="481">
        <v>343845</v>
      </c>
      <c r="F28" s="481">
        <v>377167</v>
      </c>
      <c r="G28" s="481">
        <v>616509.5</v>
      </c>
      <c r="K28" s="683"/>
      <c r="L28" s="683"/>
    </row>
    <row r="29" spans="1:12" ht="51.95" customHeight="1" x14ac:dyDescent="0.2">
      <c r="A29" s="744" t="s">
        <v>504</v>
      </c>
      <c r="B29" s="744"/>
      <c r="C29" s="744"/>
      <c r="D29" s="744"/>
      <c r="E29" s="744"/>
      <c r="F29" s="744"/>
      <c r="G29" s="744"/>
    </row>
    <row r="30" spans="1:12" ht="12.95" customHeight="1" x14ac:dyDescent="0.2">
      <c r="A30" s="763" t="s">
        <v>411</v>
      </c>
      <c r="B30" s="763"/>
      <c r="C30" s="763"/>
      <c r="D30" s="763"/>
      <c r="E30" s="763"/>
      <c r="F30" s="763"/>
      <c r="G30" s="763"/>
    </row>
    <row r="31" spans="1:12" ht="13.5" customHeight="1" x14ac:dyDescent="0.2"/>
    <row r="32" spans="1:12" ht="13.5" customHeight="1" x14ac:dyDescent="0.2"/>
    <row r="33" spans="2:2" ht="13.5" customHeight="1" x14ac:dyDescent="0.2"/>
    <row r="34" spans="2:2" ht="13.5" customHeight="1" x14ac:dyDescent="0.2"/>
    <row r="35" spans="2:2" ht="13.5" customHeight="1" x14ac:dyDescent="0.2"/>
    <row r="36" spans="2:2" ht="13.5" customHeight="1" x14ac:dyDescent="0.2">
      <c r="B36" s="684"/>
    </row>
    <row r="37" spans="2:2" ht="13.5" customHeight="1" x14ac:dyDescent="0.2"/>
    <row r="38" spans="2:2" ht="13.5" customHeight="1" x14ac:dyDescent="0.2"/>
    <row r="39" spans="2:2" ht="13.5" customHeight="1" x14ac:dyDescent="0.2"/>
    <row r="40" spans="2:2" ht="13.5" customHeight="1" x14ac:dyDescent="0.2"/>
    <row r="41" spans="2:2" ht="13.5" customHeight="1" x14ac:dyDescent="0.2"/>
    <row r="42" spans="2:2" ht="13.5" customHeight="1" x14ac:dyDescent="0.2"/>
    <row r="43" spans="2:2" ht="13.5" customHeight="1" x14ac:dyDescent="0.2"/>
    <row r="44" spans="2:2" ht="13.5" customHeight="1" x14ac:dyDescent="0.2"/>
    <row r="45" spans="2:2" ht="13.5" customHeight="1" x14ac:dyDescent="0.2"/>
    <row r="46" spans="2:2" ht="13.5" customHeight="1" x14ac:dyDescent="0.2"/>
    <row r="47" spans="2:2" ht="13.5" customHeight="1" x14ac:dyDescent="0.2"/>
    <row r="48" spans="2:2" ht="13.5" customHeight="1" x14ac:dyDescent="0.2"/>
    <row r="49" s="41" customFormat="1" ht="13.5" customHeight="1" x14ac:dyDescent="0.2"/>
    <row r="50" s="41" customFormat="1" ht="13.5" customHeight="1" x14ac:dyDescent="0.2"/>
    <row r="51" s="41" customFormat="1" ht="13.5" customHeight="1" x14ac:dyDescent="0.2"/>
    <row r="52" s="41" customFormat="1" ht="13.5" customHeight="1" x14ac:dyDescent="0.2"/>
    <row r="53" s="41" customFormat="1" ht="13.5" customHeight="1" x14ac:dyDescent="0.2"/>
    <row r="54" s="41" customFormat="1" ht="13.5" customHeight="1" x14ac:dyDescent="0.2"/>
    <row r="55" s="41" customFormat="1" ht="13.5" customHeight="1" x14ac:dyDescent="0.2"/>
    <row r="56" s="41" customFormat="1" ht="13.5" customHeight="1" x14ac:dyDescent="0.2"/>
    <row r="57" s="41" customFormat="1" ht="13.5" customHeight="1" x14ac:dyDescent="0.2"/>
    <row r="58" s="41" customFormat="1" ht="13.5" customHeight="1" x14ac:dyDescent="0.2"/>
    <row r="59" s="41" customFormat="1" ht="13.5" customHeight="1" x14ac:dyDescent="0.2"/>
    <row r="60" s="41" customFormat="1" ht="13.5" customHeight="1" x14ac:dyDescent="0.2"/>
    <row r="61" s="41" customFormat="1" ht="13.5" customHeight="1" x14ac:dyDescent="0.2"/>
    <row r="62" s="41" customFormat="1" ht="13.5" customHeight="1" x14ac:dyDescent="0.2"/>
    <row r="63" s="41" customFormat="1" ht="13.5" customHeight="1" x14ac:dyDescent="0.2"/>
    <row r="64" s="41" customFormat="1" ht="13.5" customHeight="1" x14ac:dyDescent="0.2"/>
    <row r="65" s="41" customFormat="1" ht="13.5" customHeight="1" x14ac:dyDescent="0.2"/>
    <row r="66" s="41" customFormat="1" ht="13.5" customHeight="1" x14ac:dyDescent="0.2"/>
    <row r="67" s="41" customFormat="1" ht="13.5" customHeight="1" x14ac:dyDescent="0.2"/>
    <row r="68" s="41" customFormat="1" ht="13.5" customHeight="1" x14ac:dyDescent="0.2"/>
    <row r="69" s="41" customFormat="1" ht="13.5" customHeight="1" x14ac:dyDescent="0.2"/>
    <row r="70" s="41" customFormat="1" ht="13.5" customHeight="1" x14ac:dyDescent="0.2"/>
    <row r="71" s="41" customFormat="1" ht="13.5" customHeight="1" x14ac:dyDescent="0.2"/>
    <row r="72" s="41" customFormat="1" ht="13.5" customHeight="1" x14ac:dyDescent="0.2"/>
    <row r="73" s="41" customFormat="1" ht="13.5" customHeight="1" x14ac:dyDescent="0.2"/>
    <row r="74" s="41" customFormat="1" ht="13.5" customHeight="1" x14ac:dyDescent="0.2"/>
    <row r="75" s="41" customFormat="1" ht="13.5" customHeight="1" x14ac:dyDescent="0.2"/>
    <row r="76" s="41" customFormat="1" ht="13.5" customHeight="1" x14ac:dyDescent="0.2"/>
    <row r="77" s="41" customFormat="1" ht="13.5" customHeight="1" x14ac:dyDescent="0.2"/>
    <row r="78" s="41" customFormat="1" ht="13.5" customHeight="1" x14ac:dyDescent="0.2"/>
    <row r="79" s="41" customFormat="1" ht="13.5" customHeight="1" x14ac:dyDescent="0.2"/>
    <row r="80" s="41" customFormat="1" ht="13.5" customHeight="1" x14ac:dyDescent="0.2"/>
    <row r="81" s="41" customFormat="1" ht="13.5" customHeight="1" x14ac:dyDescent="0.2"/>
    <row r="82" s="41" customFormat="1" ht="13.5" customHeight="1" x14ac:dyDescent="0.2"/>
    <row r="83" s="41" customFormat="1" ht="13.5" customHeight="1" x14ac:dyDescent="0.2"/>
    <row r="84" s="41" customFormat="1" ht="13.5" customHeight="1" x14ac:dyDescent="0.2"/>
    <row r="85" s="41" customFormat="1" ht="13.5" customHeight="1" x14ac:dyDescent="0.2"/>
    <row r="86" s="41" customFormat="1" ht="13.5" customHeight="1" x14ac:dyDescent="0.2"/>
    <row r="87" s="41" customFormat="1" ht="13.5" customHeight="1" x14ac:dyDescent="0.2"/>
    <row r="88" s="41" customFormat="1" ht="13.5" customHeight="1" x14ac:dyDescent="0.2"/>
    <row r="89" s="41" customFormat="1" ht="13.5" customHeight="1" x14ac:dyDescent="0.2"/>
    <row r="90" s="41" customFormat="1" ht="13.5" customHeight="1" x14ac:dyDescent="0.2"/>
    <row r="91" s="41" customFormat="1" ht="13.5" customHeight="1" x14ac:dyDescent="0.2"/>
    <row r="92" s="41" customFormat="1" ht="13.5" customHeight="1" x14ac:dyDescent="0.2"/>
    <row r="93" s="41" customFormat="1" ht="13.5" customHeight="1" x14ac:dyDescent="0.2"/>
    <row r="94" s="41" customFormat="1" ht="13.5" customHeight="1" x14ac:dyDescent="0.2"/>
    <row r="95" s="41" customFormat="1" ht="13.5" customHeight="1" x14ac:dyDescent="0.2"/>
    <row r="96" s="41" customFormat="1" ht="13.5" customHeight="1" x14ac:dyDescent="0.2"/>
    <row r="97" s="41" customFormat="1" ht="13.5" customHeight="1" x14ac:dyDescent="0.2"/>
    <row r="98" s="41" customFormat="1" ht="13.5" customHeight="1" x14ac:dyDescent="0.2"/>
  </sheetData>
  <mergeCells count="11">
    <mergeCell ref="A29:G29"/>
    <mergeCell ref="A30:G30"/>
    <mergeCell ref="A1:G1"/>
    <mergeCell ref="A2:G2"/>
    <mergeCell ref="A3:A4"/>
    <mergeCell ref="B3:B4"/>
    <mergeCell ref="C3:C4"/>
    <mergeCell ref="E3:E4"/>
    <mergeCell ref="F3:F4"/>
    <mergeCell ref="G3:G4"/>
    <mergeCell ref="D3:D4"/>
  </mergeCells>
  <conditionalFormatting sqref="C5:G28">
    <cfRule type="expression" dxfId="288" priority="2">
      <formula>$D5&gt;15%</formula>
    </cfRule>
  </conditionalFormatting>
  <conditionalFormatting sqref="B5:G28">
    <cfRule type="containsText" dxfId="287" priority="1" operator="containsText" text=".">
      <formula>NOT(ISERROR(SEARCH(".",B5)))</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4353" r:id="rId4" name="Button 1">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484354" r:id="rId5" name="Button 2">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484355" r:id="rId6" name="Button 3">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484356" r:id="rId7" name="Button 4">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484357" r:id="rId8" name="Button 5">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1"/>
  <dimension ref="A1:L98"/>
  <sheetViews>
    <sheetView showGridLines="0" zoomScaleNormal="100" workbookViewId="0">
      <selection sqref="A1:G1"/>
    </sheetView>
  </sheetViews>
  <sheetFormatPr baseColWidth="10" defaultColWidth="11" defaultRowHeight="12.75" x14ac:dyDescent="0.2"/>
  <cols>
    <col min="1" max="1" width="42" style="41" customWidth="1"/>
    <col min="2" max="7" width="11.625" style="41" customWidth="1"/>
    <col min="8" max="16384" width="11" style="41"/>
  </cols>
  <sheetData>
    <row r="1" spans="1:12" ht="12.95" customHeight="1" x14ac:dyDescent="0.2">
      <c r="A1" s="748" t="s">
        <v>129</v>
      </c>
      <c r="B1" s="748"/>
      <c r="C1" s="748"/>
      <c r="D1" s="748"/>
      <c r="E1" s="748"/>
      <c r="F1" s="748"/>
      <c r="G1" s="748"/>
    </row>
    <row r="2" spans="1:12" ht="12.95" customHeight="1" x14ac:dyDescent="0.2">
      <c r="A2" s="748" t="s">
        <v>455</v>
      </c>
      <c r="B2" s="748"/>
      <c r="C2" s="748"/>
      <c r="D2" s="748"/>
      <c r="E2" s="748"/>
      <c r="F2" s="748"/>
      <c r="G2" s="748"/>
    </row>
    <row r="3" spans="1:12" ht="12.95" customHeight="1" x14ac:dyDescent="0.2">
      <c r="A3" s="756" t="s">
        <v>82</v>
      </c>
      <c r="B3" s="794" t="s">
        <v>46</v>
      </c>
      <c r="C3" s="794" t="s">
        <v>27</v>
      </c>
      <c r="D3" s="794" t="s">
        <v>266</v>
      </c>
      <c r="E3" s="794" t="s">
        <v>182</v>
      </c>
      <c r="F3" s="794" t="s">
        <v>28</v>
      </c>
      <c r="G3" s="794" t="s">
        <v>180</v>
      </c>
    </row>
    <row r="4" spans="1:12" ht="12.95" customHeight="1" x14ac:dyDescent="0.2">
      <c r="A4" s="756"/>
      <c r="B4" s="794"/>
      <c r="C4" s="794"/>
      <c r="D4" s="794"/>
      <c r="E4" s="794"/>
      <c r="F4" s="794"/>
      <c r="G4" s="794"/>
    </row>
    <row r="5" spans="1:12" ht="12.95" customHeight="1" x14ac:dyDescent="0.2">
      <c r="A5" s="468" t="s">
        <v>7</v>
      </c>
      <c r="B5" s="444">
        <v>2614</v>
      </c>
      <c r="C5" s="469">
        <v>168146.87249851911</v>
      </c>
      <c r="D5" s="470">
        <v>1.8891021476300819E-2</v>
      </c>
      <c r="E5" s="471">
        <v>47221</v>
      </c>
      <c r="F5" s="471">
        <v>142569</v>
      </c>
      <c r="G5" s="471">
        <v>218123</v>
      </c>
      <c r="L5" s="683"/>
    </row>
    <row r="6" spans="1:12" ht="12.95" customHeight="1" x14ac:dyDescent="0.2">
      <c r="A6" s="472" t="s">
        <v>83</v>
      </c>
      <c r="B6" s="473">
        <v>757</v>
      </c>
      <c r="C6" s="474">
        <v>196771.49365767854</v>
      </c>
      <c r="D6" s="475">
        <v>2.2181732883602451E-2</v>
      </c>
      <c r="E6" s="476">
        <v>124562</v>
      </c>
      <c r="F6" s="476">
        <v>168345</v>
      </c>
      <c r="G6" s="476">
        <v>234528</v>
      </c>
      <c r="K6" s="683"/>
      <c r="L6" s="683"/>
    </row>
    <row r="7" spans="1:12" ht="12.95" customHeight="1" x14ac:dyDescent="0.2">
      <c r="A7" s="472" t="s">
        <v>84</v>
      </c>
      <c r="B7" s="473">
        <v>22</v>
      </c>
      <c r="C7" s="474">
        <v>174312.04342317439</v>
      </c>
      <c r="D7" s="475">
        <v>0.22757685538761976</v>
      </c>
      <c r="E7" s="476">
        <v>79488</v>
      </c>
      <c r="F7" s="476">
        <v>134174.33333333334</v>
      </c>
      <c r="G7" s="476">
        <v>166323</v>
      </c>
      <c r="K7" s="683"/>
      <c r="L7" s="683"/>
    </row>
    <row r="8" spans="1:12" ht="12.95" customHeight="1" x14ac:dyDescent="0.2">
      <c r="A8" s="472" t="s">
        <v>61</v>
      </c>
      <c r="B8" s="473">
        <v>60</v>
      </c>
      <c r="C8" s="474">
        <v>320918.55205495883</v>
      </c>
      <c r="D8" s="475">
        <v>0.11196345549217018</v>
      </c>
      <c r="E8" s="476">
        <v>169550</v>
      </c>
      <c r="F8" s="476">
        <v>226989</v>
      </c>
      <c r="G8" s="476">
        <v>340723</v>
      </c>
      <c r="K8" s="683"/>
      <c r="L8" s="683"/>
    </row>
    <row r="9" spans="1:12" ht="12.95" customHeight="1" x14ac:dyDescent="0.2">
      <c r="A9" s="472" t="s">
        <v>85</v>
      </c>
      <c r="B9" s="473">
        <v>56</v>
      </c>
      <c r="C9" s="474">
        <v>278090.55567746662</v>
      </c>
      <c r="D9" s="475">
        <v>6.7161873451801885E-2</v>
      </c>
      <c r="E9" s="476">
        <v>196724</v>
      </c>
      <c r="F9" s="476">
        <v>252159</v>
      </c>
      <c r="G9" s="476">
        <v>313318.75</v>
      </c>
      <c r="K9" s="683"/>
      <c r="L9" s="683"/>
    </row>
    <row r="10" spans="1:12" ht="12.95" customHeight="1" x14ac:dyDescent="0.2">
      <c r="A10" s="472" t="s">
        <v>62</v>
      </c>
      <c r="B10" s="473">
        <v>70</v>
      </c>
      <c r="C10" s="474">
        <v>255851.51435709529</v>
      </c>
      <c r="D10" s="475">
        <v>8.7413710095163286E-2</v>
      </c>
      <c r="E10" s="476">
        <v>147224</v>
      </c>
      <c r="F10" s="476">
        <v>196953</v>
      </c>
      <c r="G10" s="476">
        <v>285368</v>
      </c>
      <c r="K10" s="683"/>
      <c r="L10" s="683"/>
    </row>
    <row r="11" spans="1:12" ht="12.95" customHeight="1" x14ac:dyDescent="0.2">
      <c r="A11" s="472" t="s">
        <v>63</v>
      </c>
      <c r="B11" s="473">
        <v>255</v>
      </c>
      <c r="C11" s="474">
        <v>184746.50485931282</v>
      </c>
      <c r="D11" s="475">
        <v>3.4275482530601011E-2</v>
      </c>
      <c r="E11" s="476">
        <v>123297</v>
      </c>
      <c r="F11" s="476">
        <v>168503</v>
      </c>
      <c r="G11" s="476">
        <v>207877</v>
      </c>
      <c r="K11" s="683"/>
      <c r="L11" s="683"/>
    </row>
    <row r="12" spans="1:12" ht="12.95" customHeight="1" x14ac:dyDescent="0.2">
      <c r="A12" s="472" t="s">
        <v>86</v>
      </c>
      <c r="B12" s="473">
        <v>115</v>
      </c>
      <c r="C12" s="474">
        <v>210883.39748396983</v>
      </c>
      <c r="D12" s="475">
        <v>5.9048578452948683E-2</v>
      </c>
      <c r="E12" s="476">
        <v>134566.6</v>
      </c>
      <c r="F12" s="476">
        <v>173071</v>
      </c>
      <c r="G12" s="476">
        <v>227168</v>
      </c>
      <c r="K12" s="683"/>
      <c r="L12" s="683"/>
    </row>
    <row r="13" spans="1:12" ht="12.95" customHeight="1" x14ac:dyDescent="0.2">
      <c r="A13" s="472" t="s">
        <v>87</v>
      </c>
      <c r="B13" s="473">
        <v>8</v>
      </c>
      <c r="C13" s="474">
        <v>351462.90909090912</v>
      </c>
      <c r="D13" s="475">
        <v>0.10067173754145781</v>
      </c>
      <c r="E13" s="476">
        <v>274113</v>
      </c>
      <c r="F13" s="476">
        <v>372058</v>
      </c>
      <c r="G13" s="476">
        <v>430662.5</v>
      </c>
      <c r="K13" s="683"/>
      <c r="L13" s="683"/>
    </row>
    <row r="14" spans="1:12" ht="12.95" customHeight="1" x14ac:dyDescent="0.2">
      <c r="A14" s="472" t="s">
        <v>88</v>
      </c>
      <c r="B14" s="473">
        <v>13</v>
      </c>
      <c r="C14" s="474">
        <v>255821.72735875464</v>
      </c>
      <c r="D14" s="475">
        <v>0.15751306661191669</v>
      </c>
      <c r="E14" s="476">
        <v>193349</v>
      </c>
      <c r="F14" s="476">
        <v>214101</v>
      </c>
      <c r="G14" s="476">
        <v>268541</v>
      </c>
      <c r="K14" s="683"/>
      <c r="L14" s="683"/>
    </row>
    <row r="15" spans="1:12" ht="12.95" customHeight="1" x14ac:dyDescent="0.2">
      <c r="A15" s="472" t="s">
        <v>89</v>
      </c>
      <c r="B15" s="473">
        <v>19</v>
      </c>
      <c r="C15" s="474">
        <v>304941.22325895872</v>
      </c>
      <c r="D15" s="475">
        <v>0.13932601974238482</v>
      </c>
      <c r="E15" s="476">
        <v>172093</v>
      </c>
      <c r="F15" s="476">
        <v>276565</v>
      </c>
      <c r="G15" s="476">
        <v>374064</v>
      </c>
      <c r="K15" s="683"/>
      <c r="L15" s="683"/>
    </row>
    <row r="16" spans="1:12" ht="12.95" customHeight="1" x14ac:dyDescent="0.2">
      <c r="A16" s="472" t="s">
        <v>90</v>
      </c>
      <c r="B16" s="473">
        <v>14</v>
      </c>
      <c r="C16" s="474">
        <v>348035.09975852701</v>
      </c>
      <c r="D16" s="475">
        <v>0.20021484209053858</v>
      </c>
      <c r="E16" s="476">
        <v>209800</v>
      </c>
      <c r="F16" s="476">
        <v>262318</v>
      </c>
      <c r="G16" s="476">
        <v>424583</v>
      </c>
      <c r="K16" s="683"/>
      <c r="L16" s="683"/>
    </row>
    <row r="17" spans="1:12" ht="12.95" customHeight="1" x14ac:dyDescent="0.2">
      <c r="A17" s="472" t="s">
        <v>91</v>
      </c>
      <c r="B17" s="473">
        <v>17</v>
      </c>
      <c r="C17" s="474">
        <v>708713.84242933104</v>
      </c>
      <c r="D17" s="475">
        <v>0.17329814909243382</v>
      </c>
      <c r="E17" s="476">
        <v>261952</v>
      </c>
      <c r="F17" s="476">
        <v>483565.5</v>
      </c>
      <c r="G17" s="476">
        <v>1086355.8333333333</v>
      </c>
      <c r="K17" s="683"/>
      <c r="L17" s="683"/>
    </row>
    <row r="18" spans="1:12" ht="12.95" customHeight="1" x14ac:dyDescent="0.2">
      <c r="A18" s="472" t="s">
        <v>92</v>
      </c>
      <c r="B18" s="473">
        <v>173</v>
      </c>
      <c r="C18" s="474">
        <v>222998.74783004654</v>
      </c>
      <c r="D18" s="475">
        <v>3.7686796204962042E-2</v>
      </c>
      <c r="E18" s="476">
        <v>146409</v>
      </c>
      <c r="F18" s="476">
        <v>205204</v>
      </c>
      <c r="G18" s="476">
        <v>266110.75</v>
      </c>
      <c r="K18" s="683"/>
      <c r="L18" s="683"/>
    </row>
    <row r="19" spans="1:12" ht="12.95" customHeight="1" x14ac:dyDescent="0.2">
      <c r="A19" s="472" t="s">
        <v>93</v>
      </c>
      <c r="B19" s="473">
        <v>52</v>
      </c>
      <c r="C19" s="474">
        <v>227925.23593238217</v>
      </c>
      <c r="D19" s="475">
        <v>7.0412743535526123E-2</v>
      </c>
      <c r="E19" s="476">
        <v>136467.33333333334</v>
      </c>
      <c r="F19" s="476">
        <v>215292</v>
      </c>
      <c r="G19" s="476">
        <v>316365</v>
      </c>
      <c r="K19" s="683"/>
      <c r="L19" s="683"/>
    </row>
    <row r="20" spans="1:12" ht="12.95" customHeight="1" x14ac:dyDescent="0.2">
      <c r="A20" s="477" t="s">
        <v>226</v>
      </c>
      <c r="B20" s="473">
        <v>46</v>
      </c>
      <c r="C20" s="474">
        <v>161307.5886745723</v>
      </c>
      <c r="D20" s="475">
        <v>6.4159850061637075E-2</v>
      </c>
      <c r="E20" s="476">
        <v>112265</v>
      </c>
      <c r="F20" s="476">
        <v>155101</v>
      </c>
      <c r="G20" s="476">
        <v>198489</v>
      </c>
      <c r="K20" s="683"/>
      <c r="L20" s="683"/>
    </row>
    <row r="21" spans="1:12" ht="12.95" customHeight="1" x14ac:dyDescent="0.2">
      <c r="A21" s="472" t="s">
        <v>94</v>
      </c>
      <c r="B21" s="473">
        <v>14</v>
      </c>
      <c r="C21" s="474">
        <v>167406.8125</v>
      </c>
      <c r="D21" s="475">
        <v>0.17626679590727967</v>
      </c>
      <c r="E21" s="476">
        <v>102375</v>
      </c>
      <c r="F21" s="476">
        <v>128644</v>
      </c>
      <c r="G21" s="476">
        <v>188611</v>
      </c>
      <c r="K21" s="683"/>
      <c r="L21" s="683"/>
    </row>
    <row r="22" spans="1:12" ht="12.95" customHeight="1" x14ac:dyDescent="0.2">
      <c r="A22" s="472" t="s">
        <v>64</v>
      </c>
      <c r="B22" s="473">
        <v>81</v>
      </c>
      <c r="C22" s="474">
        <v>259419.4831214585</v>
      </c>
      <c r="D22" s="475">
        <v>5.5060350308079438E-2</v>
      </c>
      <c r="E22" s="476">
        <v>169463</v>
      </c>
      <c r="F22" s="476">
        <v>237088</v>
      </c>
      <c r="G22" s="476">
        <v>325718.5</v>
      </c>
      <c r="K22" s="683"/>
      <c r="L22" s="683"/>
    </row>
    <row r="23" spans="1:12" ht="12.95" customHeight="1" x14ac:dyDescent="0.2">
      <c r="A23" s="472" t="s">
        <v>96</v>
      </c>
      <c r="B23" s="473">
        <v>15</v>
      </c>
      <c r="C23" s="474">
        <v>125915.16378859234</v>
      </c>
      <c r="D23" s="475">
        <v>0.12741237236611377</v>
      </c>
      <c r="E23" s="476">
        <v>78607</v>
      </c>
      <c r="F23" s="476">
        <v>120126</v>
      </c>
      <c r="G23" s="476">
        <v>174473</v>
      </c>
      <c r="K23" s="683"/>
      <c r="L23" s="683"/>
    </row>
    <row r="24" spans="1:12" ht="12.95" customHeight="1" x14ac:dyDescent="0.2">
      <c r="A24" s="478" t="s">
        <v>97</v>
      </c>
      <c r="B24" s="473">
        <v>43</v>
      </c>
      <c r="C24" s="474">
        <v>91854.295761138754</v>
      </c>
      <c r="D24" s="475">
        <v>0.11033875204893044</v>
      </c>
      <c r="E24" s="476">
        <v>46865</v>
      </c>
      <c r="F24" s="476">
        <v>81774</v>
      </c>
      <c r="G24" s="476">
        <v>108737</v>
      </c>
      <c r="K24" s="683"/>
      <c r="L24" s="683"/>
    </row>
    <row r="25" spans="1:12" ht="12.95" customHeight="1" x14ac:dyDescent="0.2">
      <c r="A25" s="472" t="s">
        <v>98</v>
      </c>
      <c r="B25" s="473">
        <v>128</v>
      </c>
      <c r="C25" s="474">
        <v>36826.711777497672</v>
      </c>
      <c r="D25" s="475">
        <v>0.1034421174028298</v>
      </c>
      <c r="E25" s="476">
        <v>21823</v>
      </c>
      <c r="F25" s="476">
        <v>27471</v>
      </c>
      <c r="G25" s="476">
        <v>35190</v>
      </c>
      <c r="K25" s="683"/>
      <c r="L25" s="683"/>
    </row>
    <row r="26" spans="1:12" ht="12.95" customHeight="1" x14ac:dyDescent="0.2">
      <c r="A26" s="472" t="s">
        <v>99</v>
      </c>
      <c r="B26" s="473">
        <v>591</v>
      </c>
      <c r="C26" s="474">
        <v>33819.447780834576</v>
      </c>
      <c r="D26" s="475">
        <v>3.4783644692268002E-2</v>
      </c>
      <c r="E26" s="476">
        <v>19030</v>
      </c>
      <c r="F26" s="476">
        <v>26815</v>
      </c>
      <c r="G26" s="476">
        <v>37842</v>
      </c>
      <c r="K26" s="683"/>
      <c r="L26" s="683"/>
    </row>
    <row r="27" spans="1:12" ht="12.95" customHeight="1" x14ac:dyDescent="0.2">
      <c r="A27" s="472" t="s">
        <v>65</v>
      </c>
      <c r="B27" s="473">
        <v>53</v>
      </c>
      <c r="C27" s="474">
        <v>220273.82793896148</v>
      </c>
      <c r="D27" s="475">
        <v>5.9222022719624672E-2</v>
      </c>
      <c r="E27" s="476">
        <v>157762</v>
      </c>
      <c r="F27" s="476">
        <v>208849</v>
      </c>
      <c r="G27" s="476">
        <v>236469</v>
      </c>
      <c r="K27" s="683"/>
      <c r="L27" s="683"/>
    </row>
    <row r="28" spans="1:12" ht="12.95" customHeight="1" thickBot="1" x14ac:dyDescent="0.25">
      <c r="A28" s="451" t="s">
        <v>56</v>
      </c>
      <c r="B28" s="452">
        <v>12</v>
      </c>
      <c r="C28" s="479">
        <v>338020.79611952876</v>
      </c>
      <c r="D28" s="480">
        <v>0.29315450117746872</v>
      </c>
      <c r="E28" s="481">
        <v>116448.5</v>
      </c>
      <c r="F28" s="481">
        <v>221499</v>
      </c>
      <c r="G28" s="481">
        <v>322913</v>
      </c>
      <c r="K28" s="683"/>
      <c r="L28" s="683"/>
    </row>
    <row r="29" spans="1:12" ht="26.1" customHeight="1" x14ac:dyDescent="0.2">
      <c r="A29" s="744" t="s">
        <v>294</v>
      </c>
      <c r="B29" s="744"/>
      <c r="C29" s="744"/>
      <c r="D29" s="744"/>
      <c r="E29" s="744"/>
      <c r="F29" s="744"/>
      <c r="G29" s="744"/>
    </row>
    <row r="30" spans="1:12" ht="12.95" customHeight="1" x14ac:dyDescent="0.2">
      <c r="A30" s="763" t="s">
        <v>411</v>
      </c>
      <c r="B30" s="763"/>
      <c r="C30" s="763"/>
      <c r="D30" s="763"/>
      <c r="E30" s="763"/>
      <c r="F30" s="763"/>
      <c r="G30" s="763"/>
    </row>
    <row r="31" spans="1:12" ht="13.5" customHeight="1" x14ac:dyDescent="0.2"/>
    <row r="32" spans="1:12" ht="13.5" customHeight="1" x14ac:dyDescent="0.2"/>
    <row r="33" spans="2:2" ht="13.5" customHeight="1" x14ac:dyDescent="0.2"/>
    <row r="34" spans="2:2" ht="13.5" customHeight="1" x14ac:dyDescent="0.2"/>
    <row r="35" spans="2:2" ht="13.5" customHeight="1" x14ac:dyDescent="0.2"/>
    <row r="36" spans="2:2" ht="13.5" customHeight="1" x14ac:dyDescent="0.2">
      <c r="B36" s="684"/>
    </row>
    <row r="37" spans="2:2" ht="13.5" customHeight="1" x14ac:dyDescent="0.2"/>
    <row r="38" spans="2:2" ht="13.5" customHeight="1" x14ac:dyDescent="0.2"/>
    <row r="39" spans="2:2" ht="13.5" customHeight="1" x14ac:dyDescent="0.2"/>
    <row r="40" spans="2:2" ht="13.5" customHeight="1" x14ac:dyDescent="0.2"/>
    <row r="41" spans="2:2" ht="13.5" customHeight="1" x14ac:dyDescent="0.2"/>
    <row r="42" spans="2:2" ht="13.5" customHeight="1" x14ac:dyDescent="0.2"/>
    <row r="43" spans="2:2" ht="13.5" customHeight="1" x14ac:dyDescent="0.2"/>
    <row r="44" spans="2:2" ht="13.5" customHeight="1" x14ac:dyDescent="0.2"/>
    <row r="45" spans="2:2" ht="13.5" customHeight="1" x14ac:dyDescent="0.2"/>
    <row r="46" spans="2:2" ht="13.5" customHeight="1" x14ac:dyDescent="0.2"/>
    <row r="47" spans="2:2" ht="13.5" customHeight="1" x14ac:dyDescent="0.2"/>
    <row r="48" spans="2:2" ht="13.5" customHeight="1" x14ac:dyDescent="0.2"/>
    <row r="49" s="41" customFormat="1" ht="13.5" customHeight="1" x14ac:dyDescent="0.2"/>
    <row r="50" s="41" customFormat="1" ht="13.5" customHeight="1" x14ac:dyDescent="0.2"/>
    <row r="51" s="41" customFormat="1" ht="13.5" customHeight="1" x14ac:dyDescent="0.2"/>
    <row r="52" s="41" customFormat="1" ht="13.5" customHeight="1" x14ac:dyDescent="0.2"/>
    <row r="53" s="41" customFormat="1" ht="13.5" customHeight="1" x14ac:dyDescent="0.2"/>
    <row r="54" s="41" customFormat="1" ht="13.5" customHeight="1" x14ac:dyDescent="0.2"/>
    <row r="55" s="41" customFormat="1" ht="13.5" customHeight="1" x14ac:dyDescent="0.2"/>
    <row r="56" s="41" customFormat="1" ht="13.5" customHeight="1" x14ac:dyDescent="0.2"/>
    <row r="57" s="41" customFormat="1" ht="13.5" customHeight="1" x14ac:dyDescent="0.2"/>
    <row r="58" s="41" customFormat="1" ht="13.5" customHeight="1" x14ac:dyDescent="0.2"/>
    <row r="59" s="41" customFormat="1" ht="13.5" customHeight="1" x14ac:dyDescent="0.2"/>
    <row r="60" s="41" customFormat="1" ht="13.5" customHeight="1" x14ac:dyDescent="0.2"/>
    <row r="61" s="41" customFormat="1" ht="13.5" customHeight="1" x14ac:dyDescent="0.2"/>
    <row r="62" s="41" customFormat="1" ht="13.5" customHeight="1" x14ac:dyDescent="0.2"/>
    <row r="63" s="41" customFormat="1" ht="13.5" customHeight="1" x14ac:dyDescent="0.2"/>
    <row r="64" s="41" customFormat="1" ht="13.5" customHeight="1" x14ac:dyDescent="0.2"/>
    <row r="65" s="41" customFormat="1" ht="13.5" customHeight="1" x14ac:dyDescent="0.2"/>
    <row r="66" s="41" customFormat="1" ht="13.5" customHeight="1" x14ac:dyDescent="0.2"/>
    <row r="67" s="41" customFormat="1" ht="13.5" customHeight="1" x14ac:dyDescent="0.2"/>
    <row r="68" s="41" customFormat="1" ht="13.5" customHeight="1" x14ac:dyDescent="0.2"/>
    <row r="69" s="41" customFormat="1" ht="13.5" customHeight="1" x14ac:dyDescent="0.2"/>
    <row r="70" s="41" customFormat="1" ht="13.5" customHeight="1" x14ac:dyDescent="0.2"/>
    <row r="71" s="41" customFormat="1" ht="13.5" customHeight="1" x14ac:dyDescent="0.2"/>
    <row r="72" s="41" customFormat="1" ht="13.5" customHeight="1" x14ac:dyDescent="0.2"/>
    <row r="73" s="41" customFormat="1" ht="13.5" customHeight="1" x14ac:dyDescent="0.2"/>
    <row r="74" s="41" customFormat="1" ht="13.5" customHeight="1" x14ac:dyDescent="0.2"/>
    <row r="75" s="41" customFormat="1" ht="13.5" customHeight="1" x14ac:dyDescent="0.2"/>
    <row r="76" s="41" customFormat="1" ht="13.5" customHeight="1" x14ac:dyDescent="0.2"/>
    <row r="77" s="41" customFormat="1" ht="13.5" customHeight="1" x14ac:dyDescent="0.2"/>
    <row r="78" s="41" customFormat="1" ht="13.5" customHeight="1" x14ac:dyDescent="0.2"/>
    <row r="79" s="41" customFormat="1" ht="13.5" customHeight="1" x14ac:dyDescent="0.2"/>
    <row r="80" s="41" customFormat="1" ht="13.5" customHeight="1" x14ac:dyDescent="0.2"/>
    <row r="81" s="41" customFormat="1" ht="13.5" customHeight="1" x14ac:dyDescent="0.2"/>
    <row r="82" s="41" customFormat="1" ht="13.5" customHeight="1" x14ac:dyDescent="0.2"/>
    <row r="83" s="41" customFormat="1" ht="13.5" customHeight="1" x14ac:dyDescent="0.2"/>
    <row r="84" s="41" customFormat="1" ht="13.5" customHeight="1" x14ac:dyDescent="0.2"/>
    <row r="85" s="41" customFormat="1" ht="13.5" customHeight="1" x14ac:dyDescent="0.2"/>
    <row r="86" s="41" customFormat="1" ht="13.5" customHeight="1" x14ac:dyDescent="0.2"/>
    <row r="87" s="41" customFormat="1" ht="13.5" customHeight="1" x14ac:dyDescent="0.2"/>
    <row r="88" s="41" customFormat="1" ht="13.5" customHeight="1" x14ac:dyDescent="0.2"/>
    <row r="89" s="41" customFormat="1" ht="13.5" customHeight="1" x14ac:dyDescent="0.2"/>
    <row r="90" s="41" customFormat="1" ht="13.5" customHeight="1" x14ac:dyDescent="0.2"/>
    <row r="91" s="41" customFormat="1" ht="13.5" customHeight="1" x14ac:dyDescent="0.2"/>
    <row r="92" s="41" customFormat="1" ht="13.5" customHeight="1" x14ac:dyDescent="0.2"/>
    <row r="93" s="41" customFormat="1" ht="13.5" customHeight="1" x14ac:dyDescent="0.2"/>
    <row r="94" s="41" customFormat="1" ht="13.5" customHeight="1" x14ac:dyDescent="0.2"/>
    <row r="95" s="41" customFormat="1" ht="13.5" customHeight="1" x14ac:dyDescent="0.2"/>
    <row r="96" s="41" customFormat="1" ht="13.5" customHeight="1" x14ac:dyDescent="0.2"/>
    <row r="97" s="41" customFormat="1" ht="13.5" customHeight="1" x14ac:dyDescent="0.2"/>
    <row r="98" s="41" customFormat="1" ht="13.5" customHeight="1" x14ac:dyDescent="0.2"/>
  </sheetData>
  <mergeCells count="11">
    <mergeCell ref="A29:G29"/>
    <mergeCell ref="A30:G30"/>
    <mergeCell ref="A1:G1"/>
    <mergeCell ref="A2:G2"/>
    <mergeCell ref="A3:A4"/>
    <mergeCell ref="B3:B4"/>
    <mergeCell ref="C3:C4"/>
    <mergeCell ref="E3:E4"/>
    <mergeCell ref="F3:F4"/>
    <mergeCell ref="G3:G4"/>
    <mergeCell ref="D3:D4"/>
  </mergeCells>
  <conditionalFormatting sqref="C5:G28">
    <cfRule type="expression" dxfId="286" priority="2">
      <formula>$D5&gt;15%</formula>
    </cfRule>
  </conditionalFormatting>
  <conditionalFormatting sqref="B5:G28">
    <cfRule type="containsText" dxfId="285" priority="1" operator="containsText" text=".">
      <formula>NOT(ISERROR(SEARCH(".",B5)))</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5377" r:id="rId4" name="Button 1">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485378" r:id="rId5" name="Button 2">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485379" r:id="rId6" name="Button 3">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485380" r:id="rId7" name="Button 4">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485381" r:id="rId8" name="Button 5">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2"/>
  <dimension ref="A1:L98"/>
  <sheetViews>
    <sheetView showGridLines="0" zoomScaleNormal="100" workbookViewId="0">
      <selection sqref="A1:G1"/>
    </sheetView>
  </sheetViews>
  <sheetFormatPr baseColWidth="10" defaultColWidth="11" defaultRowHeight="12.75" x14ac:dyDescent="0.2"/>
  <cols>
    <col min="1" max="1" width="42" style="41" customWidth="1"/>
    <col min="2" max="7" width="11.625" style="41" customWidth="1"/>
    <col min="8" max="16384" width="11" style="41"/>
  </cols>
  <sheetData>
    <row r="1" spans="1:12" ht="12.95" customHeight="1" x14ac:dyDescent="0.2">
      <c r="A1" s="748" t="s">
        <v>133</v>
      </c>
      <c r="B1" s="748"/>
      <c r="C1" s="748"/>
      <c r="D1" s="748"/>
      <c r="E1" s="748"/>
      <c r="F1" s="748"/>
      <c r="G1" s="748"/>
    </row>
    <row r="2" spans="1:12" ht="12.95" customHeight="1" x14ac:dyDescent="0.2">
      <c r="A2" s="748" t="s">
        <v>456</v>
      </c>
      <c r="B2" s="748"/>
      <c r="C2" s="748"/>
      <c r="D2" s="748"/>
      <c r="E2" s="748"/>
      <c r="F2" s="748"/>
      <c r="G2" s="748"/>
    </row>
    <row r="3" spans="1:12" ht="12.95" customHeight="1" x14ac:dyDescent="0.2">
      <c r="A3" s="756" t="s">
        <v>82</v>
      </c>
      <c r="B3" s="794" t="s">
        <v>46</v>
      </c>
      <c r="C3" s="794" t="s">
        <v>27</v>
      </c>
      <c r="D3" s="794" t="s">
        <v>266</v>
      </c>
      <c r="E3" s="794" t="s">
        <v>182</v>
      </c>
      <c r="F3" s="794" t="s">
        <v>28</v>
      </c>
      <c r="G3" s="794" t="s">
        <v>180</v>
      </c>
    </row>
    <row r="4" spans="1:12" ht="12.95" customHeight="1" x14ac:dyDescent="0.2">
      <c r="A4" s="756"/>
      <c r="B4" s="794"/>
      <c r="C4" s="794"/>
      <c r="D4" s="794"/>
      <c r="E4" s="794"/>
      <c r="F4" s="794"/>
      <c r="G4" s="794"/>
    </row>
    <row r="5" spans="1:12" ht="12.95" customHeight="1" x14ac:dyDescent="0.2">
      <c r="A5" s="468" t="s">
        <v>7</v>
      </c>
      <c r="B5" s="444">
        <v>2614</v>
      </c>
      <c r="C5" s="469">
        <v>189369.81466485307</v>
      </c>
      <c r="D5" s="470">
        <v>1.304818024805283E-2</v>
      </c>
      <c r="E5" s="471">
        <v>101630</v>
      </c>
      <c r="F5" s="471">
        <v>162260</v>
      </c>
      <c r="G5" s="471">
        <v>240286</v>
      </c>
      <c r="L5" s="683"/>
    </row>
    <row r="6" spans="1:12" ht="12.95" customHeight="1" x14ac:dyDescent="0.2">
      <c r="A6" s="472" t="s">
        <v>83</v>
      </c>
      <c r="B6" s="473">
        <v>757</v>
      </c>
      <c r="C6" s="474">
        <v>220864.74554201958</v>
      </c>
      <c r="D6" s="475">
        <v>1.884841463074062E-2</v>
      </c>
      <c r="E6" s="476">
        <v>143022</v>
      </c>
      <c r="F6" s="476">
        <v>201357</v>
      </c>
      <c r="G6" s="476">
        <v>270163.66666666663</v>
      </c>
      <c r="K6" s="683"/>
      <c r="L6" s="683"/>
    </row>
    <row r="7" spans="1:12" ht="12.95" customHeight="1" x14ac:dyDescent="0.2">
      <c r="A7" s="472" t="s">
        <v>84</v>
      </c>
      <c r="B7" s="473">
        <v>22</v>
      </c>
      <c r="C7" s="474">
        <v>242560.94471319971</v>
      </c>
      <c r="D7" s="475">
        <v>0.10931705896901585</v>
      </c>
      <c r="E7" s="476">
        <v>178201</v>
      </c>
      <c r="F7" s="476">
        <v>190109.5</v>
      </c>
      <c r="G7" s="476">
        <v>296321</v>
      </c>
      <c r="K7" s="683"/>
      <c r="L7" s="683"/>
    </row>
    <row r="8" spans="1:12" ht="12.95" customHeight="1" x14ac:dyDescent="0.2">
      <c r="A8" s="472" t="s">
        <v>61</v>
      </c>
      <c r="B8" s="473">
        <v>60</v>
      </c>
      <c r="C8" s="474">
        <v>365610.36053845566</v>
      </c>
      <c r="D8" s="475">
        <v>8.9164762415888915E-2</v>
      </c>
      <c r="E8" s="476">
        <v>195073</v>
      </c>
      <c r="F8" s="476">
        <v>294181</v>
      </c>
      <c r="G8" s="476">
        <v>519010</v>
      </c>
      <c r="K8" s="683"/>
      <c r="L8" s="683"/>
    </row>
    <row r="9" spans="1:12" ht="12.95" customHeight="1" x14ac:dyDescent="0.2">
      <c r="A9" s="472" t="s">
        <v>85</v>
      </c>
      <c r="B9" s="473">
        <v>56</v>
      </c>
      <c r="C9" s="474">
        <v>196549.34729270174</v>
      </c>
      <c r="D9" s="475">
        <v>7.7432268664682502E-2</v>
      </c>
      <c r="E9" s="476">
        <v>132810</v>
      </c>
      <c r="F9" s="476">
        <v>168716.5</v>
      </c>
      <c r="G9" s="476">
        <v>234098</v>
      </c>
      <c r="K9" s="683"/>
      <c r="L9" s="683"/>
    </row>
    <row r="10" spans="1:12" ht="12.95" customHeight="1" x14ac:dyDescent="0.2">
      <c r="A10" s="472" t="s">
        <v>62</v>
      </c>
      <c r="B10" s="473">
        <v>70</v>
      </c>
      <c r="C10" s="474">
        <v>237388.89150566296</v>
      </c>
      <c r="D10" s="475">
        <v>7.2986844839997858E-2</v>
      </c>
      <c r="E10" s="476">
        <v>138430</v>
      </c>
      <c r="F10" s="476">
        <v>197631</v>
      </c>
      <c r="G10" s="476">
        <v>272879</v>
      </c>
      <c r="K10" s="683"/>
      <c r="L10" s="683"/>
    </row>
    <row r="11" spans="1:12" ht="12.95" customHeight="1" x14ac:dyDescent="0.2">
      <c r="A11" s="472" t="s">
        <v>63</v>
      </c>
      <c r="B11" s="473">
        <v>255</v>
      </c>
      <c r="C11" s="474">
        <v>185697.10122372396</v>
      </c>
      <c r="D11" s="475">
        <v>3.2620823293972652E-2</v>
      </c>
      <c r="E11" s="476">
        <v>123504</v>
      </c>
      <c r="F11" s="476">
        <v>164939</v>
      </c>
      <c r="G11" s="476">
        <v>220165.5</v>
      </c>
      <c r="K11" s="683"/>
      <c r="L11" s="683"/>
    </row>
    <row r="12" spans="1:12" ht="12.95" customHeight="1" x14ac:dyDescent="0.2">
      <c r="A12" s="472" t="s">
        <v>86</v>
      </c>
      <c r="B12" s="473">
        <v>115</v>
      </c>
      <c r="C12" s="474">
        <v>208601.85348862025</v>
      </c>
      <c r="D12" s="475">
        <v>4.5932531217523623E-2</v>
      </c>
      <c r="E12" s="476">
        <v>137475</v>
      </c>
      <c r="F12" s="476">
        <v>185680.5</v>
      </c>
      <c r="G12" s="476">
        <v>269878.5</v>
      </c>
      <c r="K12" s="683"/>
      <c r="L12" s="683"/>
    </row>
    <row r="13" spans="1:12" ht="12.95" customHeight="1" x14ac:dyDescent="0.2">
      <c r="A13" s="472" t="s">
        <v>87</v>
      </c>
      <c r="B13" s="473">
        <v>8</v>
      </c>
      <c r="C13" s="474">
        <v>249131.27272727274</v>
      </c>
      <c r="D13" s="475">
        <v>0.10381734449526314</v>
      </c>
      <c r="E13" s="476">
        <v>213506.5</v>
      </c>
      <c r="F13" s="476">
        <v>256015.5</v>
      </c>
      <c r="G13" s="476">
        <v>267744</v>
      </c>
      <c r="K13" s="683"/>
      <c r="L13" s="683"/>
    </row>
    <row r="14" spans="1:12" ht="12.95" customHeight="1" x14ac:dyDescent="0.2">
      <c r="A14" s="472" t="s">
        <v>88</v>
      </c>
      <c r="B14" s="473">
        <v>13</v>
      </c>
      <c r="C14" s="474">
        <v>258990.22935399594</v>
      </c>
      <c r="D14" s="475">
        <v>0.17873467488968003</v>
      </c>
      <c r="E14" s="476">
        <v>171888.66666666669</v>
      </c>
      <c r="F14" s="476">
        <v>180017</v>
      </c>
      <c r="G14" s="476">
        <v>360627</v>
      </c>
      <c r="K14" s="683"/>
      <c r="L14" s="683"/>
    </row>
    <row r="15" spans="1:12" ht="12.95" customHeight="1" x14ac:dyDescent="0.2">
      <c r="A15" s="472" t="s">
        <v>89</v>
      </c>
      <c r="B15" s="473">
        <v>19</v>
      </c>
      <c r="C15" s="474">
        <v>274438.3379310345</v>
      </c>
      <c r="D15" s="475">
        <v>0.1601332376657269</v>
      </c>
      <c r="E15" s="476">
        <v>186949</v>
      </c>
      <c r="F15" s="476">
        <v>238295.5</v>
      </c>
      <c r="G15" s="476">
        <v>316634</v>
      </c>
      <c r="K15" s="683"/>
      <c r="L15" s="683"/>
    </row>
    <row r="16" spans="1:12" ht="12.95" customHeight="1" x14ac:dyDescent="0.2">
      <c r="A16" s="472" t="s">
        <v>90</v>
      </c>
      <c r="B16" s="473">
        <v>14</v>
      </c>
      <c r="C16" s="474">
        <v>285008.8875641413</v>
      </c>
      <c r="D16" s="475">
        <v>0.16785830323001383</v>
      </c>
      <c r="E16" s="476">
        <v>187752</v>
      </c>
      <c r="F16" s="476">
        <v>230658</v>
      </c>
      <c r="G16" s="476">
        <v>341375</v>
      </c>
      <c r="K16" s="683"/>
      <c r="L16" s="683"/>
    </row>
    <row r="17" spans="1:12" ht="12.95" customHeight="1" x14ac:dyDescent="0.2">
      <c r="A17" s="472" t="s">
        <v>91</v>
      </c>
      <c r="B17" s="473">
        <v>17</v>
      </c>
      <c r="C17" s="474">
        <v>383399.2846347607</v>
      </c>
      <c r="D17" s="475">
        <v>0.11765671936221099</v>
      </c>
      <c r="E17" s="476">
        <v>210140.5</v>
      </c>
      <c r="F17" s="476">
        <v>371496.33333333337</v>
      </c>
      <c r="G17" s="476">
        <v>640570.33333333349</v>
      </c>
      <c r="K17" s="683"/>
      <c r="L17" s="683"/>
    </row>
    <row r="18" spans="1:12" ht="12.95" customHeight="1" x14ac:dyDescent="0.2">
      <c r="A18" s="472" t="s">
        <v>92</v>
      </c>
      <c r="B18" s="473">
        <v>173</v>
      </c>
      <c r="C18" s="474">
        <v>212555.20646645871</v>
      </c>
      <c r="D18" s="475">
        <v>3.8011760817700489E-2</v>
      </c>
      <c r="E18" s="476">
        <v>144878.33333333334</v>
      </c>
      <c r="F18" s="476">
        <v>189243.25</v>
      </c>
      <c r="G18" s="476">
        <v>258355</v>
      </c>
      <c r="K18" s="683"/>
      <c r="L18" s="683"/>
    </row>
    <row r="19" spans="1:12" ht="12.95" customHeight="1" x14ac:dyDescent="0.2">
      <c r="A19" s="472" t="s">
        <v>93</v>
      </c>
      <c r="B19" s="473">
        <v>52</v>
      </c>
      <c r="C19" s="474">
        <v>220560.67631443575</v>
      </c>
      <c r="D19" s="475">
        <v>6.7890288808575824E-2</v>
      </c>
      <c r="E19" s="476">
        <v>140463</v>
      </c>
      <c r="F19" s="476">
        <v>196437.5</v>
      </c>
      <c r="G19" s="476">
        <v>315001</v>
      </c>
      <c r="K19" s="683"/>
      <c r="L19" s="683"/>
    </row>
    <row r="20" spans="1:12" ht="12.95" customHeight="1" x14ac:dyDescent="0.2">
      <c r="A20" s="477" t="s">
        <v>226</v>
      </c>
      <c r="B20" s="473">
        <v>46</v>
      </c>
      <c r="C20" s="474">
        <v>226150.39026380025</v>
      </c>
      <c r="D20" s="475">
        <v>7.9436013176794454E-2</v>
      </c>
      <c r="E20" s="476">
        <v>156557</v>
      </c>
      <c r="F20" s="476">
        <v>194445.33333333331</v>
      </c>
      <c r="G20" s="476">
        <v>271873</v>
      </c>
      <c r="K20" s="683"/>
      <c r="L20" s="683"/>
    </row>
    <row r="21" spans="1:12" ht="12.95" customHeight="1" x14ac:dyDescent="0.2">
      <c r="A21" s="472" t="s">
        <v>94</v>
      </c>
      <c r="B21" s="473">
        <v>14</v>
      </c>
      <c r="C21" s="474">
        <v>225195.5625</v>
      </c>
      <c r="D21" s="475">
        <v>9.0177324782972579E-2</v>
      </c>
      <c r="E21" s="476">
        <v>160631.5</v>
      </c>
      <c r="F21" s="476">
        <v>207474.5</v>
      </c>
      <c r="G21" s="476">
        <v>270017</v>
      </c>
      <c r="K21" s="683"/>
      <c r="L21" s="683"/>
    </row>
    <row r="22" spans="1:12" ht="12.95" customHeight="1" x14ac:dyDescent="0.2">
      <c r="A22" s="472" t="s">
        <v>64</v>
      </c>
      <c r="B22" s="473">
        <v>81</v>
      </c>
      <c r="C22" s="474">
        <v>236133.11888043105</v>
      </c>
      <c r="D22" s="475">
        <v>5.0845376730328809E-2</v>
      </c>
      <c r="E22" s="476">
        <v>157571</v>
      </c>
      <c r="F22" s="476">
        <v>221852.5</v>
      </c>
      <c r="G22" s="476">
        <v>299717.66666666669</v>
      </c>
      <c r="K22" s="683"/>
      <c r="L22" s="683"/>
    </row>
    <row r="23" spans="1:12" ht="12.95" customHeight="1" x14ac:dyDescent="0.2">
      <c r="A23" s="472" t="s">
        <v>96</v>
      </c>
      <c r="B23" s="473">
        <v>15</v>
      </c>
      <c r="C23" s="474">
        <v>153738.51766091055</v>
      </c>
      <c r="D23" s="475">
        <v>0.1428217451043256</v>
      </c>
      <c r="E23" s="476">
        <v>93711</v>
      </c>
      <c r="F23" s="476">
        <v>134487</v>
      </c>
      <c r="G23" s="476">
        <v>208872</v>
      </c>
      <c r="K23" s="683"/>
      <c r="L23" s="683"/>
    </row>
    <row r="24" spans="1:12" ht="12.95" customHeight="1" x14ac:dyDescent="0.2">
      <c r="A24" s="478" t="s">
        <v>97</v>
      </c>
      <c r="B24" s="473">
        <v>43</v>
      </c>
      <c r="C24" s="474">
        <v>165734.18330348691</v>
      </c>
      <c r="D24" s="475">
        <v>6.4323908666152771E-2</v>
      </c>
      <c r="E24" s="476">
        <v>113478</v>
      </c>
      <c r="F24" s="476">
        <v>146380</v>
      </c>
      <c r="G24" s="476">
        <v>202700</v>
      </c>
      <c r="K24" s="683"/>
      <c r="L24" s="683"/>
    </row>
    <row r="25" spans="1:12" ht="12.95" customHeight="1" x14ac:dyDescent="0.2">
      <c r="A25" s="472" t="s">
        <v>98</v>
      </c>
      <c r="B25" s="473">
        <v>128</v>
      </c>
      <c r="C25" s="474">
        <v>106137.60807950959</v>
      </c>
      <c r="D25" s="475">
        <v>3.752000777021379E-2</v>
      </c>
      <c r="E25" s="476">
        <v>77807</v>
      </c>
      <c r="F25" s="476">
        <v>98185</v>
      </c>
      <c r="G25" s="476">
        <v>125577</v>
      </c>
      <c r="K25" s="683"/>
      <c r="L25" s="683"/>
    </row>
    <row r="26" spans="1:12" ht="12.95" customHeight="1" x14ac:dyDescent="0.2">
      <c r="A26" s="472" t="s">
        <v>99</v>
      </c>
      <c r="B26" s="473">
        <v>591</v>
      </c>
      <c r="C26" s="474">
        <v>90800.301762258314</v>
      </c>
      <c r="D26" s="475">
        <v>1.8627045648003739E-2</v>
      </c>
      <c r="E26" s="476">
        <v>62592</v>
      </c>
      <c r="F26" s="476">
        <v>86902.5</v>
      </c>
      <c r="G26" s="476">
        <v>113076</v>
      </c>
      <c r="K26" s="683"/>
      <c r="L26" s="683"/>
    </row>
    <row r="27" spans="1:12" ht="12.95" customHeight="1" x14ac:dyDescent="0.2">
      <c r="A27" s="472" t="s">
        <v>65</v>
      </c>
      <c r="B27" s="473">
        <v>53</v>
      </c>
      <c r="C27" s="474">
        <v>259696.5148098169</v>
      </c>
      <c r="D27" s="475">
        <v>7.2722213262675403E-2</v>
      </c>
      <c r="E27" s="476">
        <v>167014.66666666666</v>
      </c>
      <c r="F27" s="476">
        <v>218565</v>
      </c>
      <c r="G27" s="476">
        <v>348637</v>
      </c>
      <c r="K27" s="683"/>
      <c r="L27" s="683"/>
    </row>
    <row r="28" spans="1:12" ht="12.95" customHeight="1" thickBot="1" x14ac:dyDescent="0.25">
      <c r="A28" s="451" t="s">
        <v>56</v>
      </c>
      <c r="B28" s="452">
        <v>12</v>
      </c>
      <c r="C28" s="479">
        <v>207326.14871475424</v>
      </c>
      <c r="D28" s="480">
        <v>0.11124887172452835</v>
      </c>
      <c r="E28" s="481">
        <v>136927</v>
      </c>
      <c r="F28" s="481">
        <v>258601</v>
      </c>
      <c r="G28" s="481">
        <v>275819</v>
      </c>
      <c r="K28" s="683"/>
      <c r="L28" s="683"/>
    </row>
    <row r="29" spans="1:12" ht="26.1" customHeight="1" x14ac:dyDescent="0.2">
      <c r="A29" s="744" t="s">
        <v>294</v>
      </c>
      <c r="B29" s="744"/>
      <c r="C29" s="744"/>
      <c r="D29" s="744"/>
      <c r="E29" s="744"/>
      <c r="F29" s="744"/>
      <c r="G29" s="744"/>
    </row>
    <row r="30" spans="1:12" ht="12.95" customHeight="1" x14ac:dyDescent="0.2">
      <c r="A30" s="763" t="s">
        <v>411</v>
      </c>
      <c r="B30" s="763"/>
      <c r="C30" s="763"/>
      <c r="D30" s="763"/>
      <c r="E30" s="763"/>
      <c r="F30" s="763"/>
      <c r="G30" s="763"/>
    </row>
    <row r="31" spans="1:12" ht="13.5" customHeight="1" x14ac:dyDescent="0.2"/>
    <row r="32" spans="1:12" ht="13.5" customHeight="1" x14ac:dyDescent="0.2"/>
    <row r="33" spans="2:2" ht="13.5" customHeight="1" x14ac:dyDescent="0.2"/>
    <row r="34" spans="2:2" ht="13.5" customHeight="1" x14ac:dyDescent="0.2"/>
    <row r="35" spans="2:2" ht="13.5" customHeight="1" x14ac:dyDescent="0.2"/>
    <row r="36" spans="2:2" ht="13.5" customHeight="1" x14ac:dyDescent="0.2">
      <c r="B36" s="684"/>
    </row>
    <row r="37" spans="2:2" ht="13.5" customHeight="1" x14ac:dyDescent="0.2"/>
    <row r="38" spans="2:2" ht="13.5" customHeight="1" x14ac:dyDescent="0.2"/>
    <row r="39" spans="2:2" ht="13.5" customHeight="1" x14ac:dyDescent="0.2"/>
    <row r="40" spans="2:2" ht="13.5" customHeight="1" x14ac:dyDescent="0.2"/>
    <row r="41" spans="2:2" ht="13.5" customHeight="1" x14ac:dyDescent="0.2"/>
    <row r="42" spans="2:2" ht="13.5" customHeight="1" x14ac:dyDescent="0.2"/>
    <row r="43" spans="2:2" ht="13.5" customHeight="1" x14ac:dyDescent="0.2"/>
    <row r="44" spans="2:2" ht="13.5" customHeight="1" x14ac:dyDescent="0.2"/>
    <row r="45" spans="2:2" ht="13.5" customHeight="1" x14ac:dyDescent="0.2"/>
    <row r="46" spans="2:2" ht="13.5" customHeight="1" x14ac:dyDescent="0.2"/>
    <row r="47" spans="2:2" ht="13.5" customHeight="1" x14ac:dyDescent="0.2"/>
    <row r="48" spans="2:2" ht="13.5" customHeight="1" x14ac:dyDescent="0.2"/>
    <row r="49" s="41" customFormat="1" ht="13.5" customHeight="1" x14ac:dyDescent="0.2"/>
    <row r="50" s="41" customFormat="1" ht="13.5" customHeight="1" x14ac:dyDescent="0.2"/>
    <row r="51" s="41" customFormat="1" ht="13.5" customHeight="1" x14ac:dyDescent="0.2"/>
    <row r="52" s="41" customFormat="1" ht="13.5" customHeight="1" x14ac:dyDescent="0.2"/>
    <row r="53" s="41" customFormat="1" ht="13.5" customHeight="1" x14ac:dyDescent="0.2"/>
    <row r="54" s="41" customFormat="1" ht="13.5" customHeight="1" x14ac:dyDescent="0.2"/>
    <row r="55" s="41" customFormat="1" ht="13.5" customHeight="1" x14ac:dyDescent="0.2"/>
    <row r="56" s="41" customFormat="1" ht="13.5" customHeight="1" x14ac:dyDescent="0.2"/>
    <row r="57" s="41" customFormat="1" ht="13.5" customHeight="1" x14ac:dyDescent="0.2"/>
    <row r="58" s="41" customFormat="1" ht="13.5" customHeight="1" x14ac:dyDescent="0.2"/>
    <row r="59" s="41" customFormat="1" ht="13.5" customHeight="1" x14ac:dyDescent="0.2"/>
    <row r="60" s="41" customFormat="1" ht="13.5" customHeight="1" x14ac:dyDescent="0.2"/>
    <row r="61" s="41" customFormat="1" ht="13.5" customHeight="1" x14ac:dyDescent="0.2"/>
    <row r="62" s="41" customFormat="1" ht="13.5" customHeight="1" x14ac:dyDescent="0.2"/>
    <row r="63" s="41" customFormat="1" ht="13.5" customHeight="1" x14ac:dyDescent="0.2"/>
    <row r="64" s="41" customFormat="1" ht="13.5" customHeight="1" x14ac:dyDescent="0.2"/>
    <row r="65" s="41" customFormat="1" ht="13.5" customHeight="1" x14ac:dyDescent="0.2"/>
    <row r="66" s="41" customFormat="1" ht="13.5" customHeight="1" x14ac:dyDescent="0.2"/>
    <row r="67" s="41" customFormat="1" ht="13.5" customHeight="1" x14ac:dyDescent="0.2"/>
    <row r="68" s="41" customFormat="1" ht="13.5" customHeight="1" x14ac:dyDescent="0.2"/>
    <row r="69" s="41" customFormat="1" ht="13.5" customHeight="1" x14ac:dyDescent="0.2"/>
    <row r="70" s="41" customFormat="1" ht="13.5" customHeight="1" x14ac:dyDescent="0.2"/>
    <row r="71" s="41" customFormat="1" ht="13.5" customHeight="1" x14ac:dyDescent="0.2"/>
    <row r="72" s="41" customFormat="1" ht="13.5" customHeight="1" x14ac:dyDescent="0.2"/>
    <row r="73" s="41" customFormat="1" ht="13.5" customHeight="1" x14ac:dyDescent="0.2"/>
    <row r="74" s="41" customFormat="1" ht="13.5" customHeight="1" x14ac:dyDescent="0.2"/>
    <row r="75" s="41" customFormat="1" ht="13.5" customHeight="1" x14ac:dyDescent="0.2"/>
    <row r="76" s="41" customFormat="1" ht="13.5" customHeight="1" x14ac:dyDescent="0.2"/>
    <row r="77" s="41" customFormat="1" ht="13.5" customHeight="1" x14ac:dyDescent="0.2"/>
    <row r="78" s="41" customFormat="1" ht="13.5" customHeight="1" x14ac:dyDescent="0.2"/>
    <row r="79" s="41" customFormat="1" ht="13.5" customHeight="1" x14ac:dyDescent="0.2"/>
    <row r="80" s="41" customFormat="1" ht="13.5" customHeight="1" x14ac:dyDescent="0.2"/>
    <row r="81" s="41" customFormat="1" ht="13.5" customHeight="1" x14ac:dyDescent="0.2"/>
    <row r="82" s="41" customFormat="1" ht="13.5" customHeight="1" x14ac:dyDescent="0.2"/>
    <row r="83" s="41" customFormat="1" ht="13.5" customHeight="1" x14ac:dyDescent="0.2"/>
    <row r="84" s="41" customFormat="1" ht="13.5" customHeight="1" x14ac:dyDescent="0.2"/>
    <row r="85" s="41" customFormat="1" ht="13.5" customHeight="1" x14ac:dyDescent="0.2"/>
    <row r="86" s="41" customFormat="1" ht="13.5" customHeight="1" x14ac:dyDescent="0.2"/>
    <row r="87" s="41" customFormat="1" ht="13.5" customHeight="1" x14ac:dyDescent="0.2"/>
    <row r="88" s="41" customFormat="1" ht="13.5" customHeight="1" x14ac:dyDescent="0.2"/>
    <row r="89" s="41" customFormat="1" ht="13.5" customHeight="1" x14ac:dyDescent="0.2"/>
    <row r="90" s="41" customFormat="1" ht="13.5" customHeight="1" x14ac:dyDescent="0.2"/>
    <row r="91" s="41" customFormat="1" ht="13.5" customHeight="1" x14ac:dyDescent="0.2"/>
    <row r="92" s="41" customFormat="1" ht="13.5" customHeight="1" x14ac:dyDescent="0.2"/>
    <row r="93" s="41" customFormat="1" ht="13.5" customHeight="1" x14ac:dyDescent="0.2"/>
    <row r="94" s="41" customFormat="1" ht="13.5" customHeight="1" x14ac:dyDescent="0.2"/>
    <row r="95" s="41" customFormat="1" ht="13.5" customHeight="1" x14ac:dyDescent="0.2"/>
    <row r="96" s="41" customFormat="1" ht="13.5" customHeight="1" x14ac:dyDescent="0.2"/>
    <row r="97" s="41" customFormat="1" ht="13.5" customHeight="1" x14ac:dyDescent="0.2"/>
    <row r="98" s="41" customFormat="1" ht="13.5" customHeight="1" x14ac:dyDescent="0.2"/>
  </sheetData>
  <mergeCells count="11">
    <mergeCell ref="A29:G29"/>
    <mergeCell ref="A30:G30"/>
    <mergeCell ref="A1:G1"/>
    <mergeCell ref="A2:G2"/>
    <mergeCell ref="A3:A4"/>
    <mergeCell ref="B3:B4"/>
    <mergeCell ref="C3:C4"/>
    <mergeCell ref="E3:E4"/>
    <mergeCell ref="F3:F4"/>
    <mergeCell ref="G3:G4"/>
    <mergeCell ref="D3:D4"/>
  </mergeCells>
  <conditionalFormatting sqref="C5:G28">
    <cfRule type="expression" dxfId="284" priority="2">
      <formula>$D5&gt;15%</formula>
    </cfRule>
  </conditionalFormatting>
  <conditionalFormatting sqref="B5:G28">
    <cfRule type="containsText" dxfId="283" priority="1" operator="containsText" text=".">
      <formula>NOT(ISERROR(SEARCH(".",B5)))</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6401" r:id="rId4" name="Button 1">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486402" r:id="rId5" name="Button 2">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486403" r:id="rId6" name="Button 3">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486404" r:id="rId7" name="Button 4">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486405" r:id="rId8" name="Button 5">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57"/>
  <dimension ref="A1:L91"/>
  <sheetViews>
    <sheetView showGridLines="0" zoomScaleNormal="100" workbookViewId="0">
      <selection sqref="A1:H1"/>
    </sheetView>
  </sheetViews>
  <sheetFormatPr baseColWidth="10" defaultColWidth="11" defaultRowHeight="12.75" x14ac:dyDescent="0.2"/>
  <cols>
    <col min="1" max="1" width="28.625" style="41" customWidth="1"/>
    <col min="2" max="2" width="11" style="667" customWidth="1"/>
    <col min="3" max="4" width="11" style="41" customWidth="1"/>
    <col min="5" max="8" width="11.875" style="41" customWidth="1"/>
    <col min="9" max="9" width="10.625" style="41" customWidth="1"/>
    <col min="10" max="11" width="15.625" style="41" customWidth="1"/>
    <col min="12" max="16384" width="11" style="41"/>
  </cols>
  <sheetData>
    <row r="1" spans="1:12" ht="12.95" customHeight="1" x14ac:dyDescent="0.2">
      <c r="A1" s="755" t="s">
        <v>137</v>
      </c>
      <c r="B1" s="755"/>
      <c r="C1" s="755"/>
      <c r="D1" s="755"/>
      <c r="E1" s="755"/>
      <c r="F1" s="755"/>
      <c r="G1" s="755"/>
      <c r="H1" s="755"/>
      <c r="I1" s="132"/>
    </row>
    <row r="2" spans="1:12" ht="12.95" customHeight="1" x14ac:dyDescent="0.2">
      <c r="A2" s="155" t="s">
        <v>457</v>
      </c>
      <c r="B2" s="198"/>
      <c r="C2" s="44"/>
      <c r="D2" s="44"/>
      <c r="E2" s="44"/>
      <c r="F2" s="44"/>
      <c r="G2" s="44"/>
      <c r="H2" s="44"/>
      <c r="I2" s="132"/>
    </row>
    <row r="3" spans="1:12" ht="12.95" customHeight="1" x14ac:dyDescent="0.2">
      <c r="A3" s="756" t="s">
        <v>165</v>
      </c>
      <c r="B3" s="794" t="s">
        <v>46</v>
      </c>
      <c r="C3" s="794" t="s">
        <v>160</v>
      </c>
      <c r="D3" s="794" t="s">
        <v>355</v>
      </c>
      <c r="E3" s="796" t="s">
        <v>18</v>
      </c>
      <c r="F3" s="796"/>
      <c r="G3" s="796"/>
      <c r="H3" s="796"/>
      <c r="J3" s="785" t="s">
        <v>272</v>
      </c>
      <c r="K3" s="785" t="s">
        <v>361</v>
      </c>
    </row>
    <row r="4" spans="1:12" ht="12.95" customHeight="1" x14ac:dyDescent="0.2">
      <c r="A4" s="756"/>
      <c r="B4" s="794"/>
      <c r="C4" s="794"/>
      <c r="D4" s="794"/>
      <c r="E4" s="832" t="s">
        <v>19</v>
      </c>
      <c r="F4" s="832" t="s">
        <v>20</v>
      </c>
      <c r="G4" s="832" t="s">
        <v>21</v>
      </c>
      <c r="H4" s="832" t="s">
        <v>22</v>
      </c>
      <c r="J4" s="785"/>
      <c r="K4" s="785"/>
    </row>
    <row r="5" spans="1:12" ht="12.95" customHeight="1" x14ac:dyDescent="0.2">
      <c r="A5" s="756"/>
      <c r="B5" s="794"/>
      <c r="C5" s="794"/>
      <c r="D5" s="794"/>
      <c r="E5" s="832"/>
      <c r="F5" s="832"/>
      <c r="G5" s="832"/>
      <c r="H5" s="832"/>
      <c r="J5" s="785"/>
      <c r="K5" s="785"/>
    </row>
    <row r="6" spans="1:12" ht="12.95" customHeight="1" x14ac:dyDescent="0.2">
      <c r="A6" s="157" t="s">
        <v>7</v>
      </c>
      <c r="B6" s="199">
        <v>2614</v>
      </c>
      <c r="C6" s="171">
        <v>425743.31608484866</v>
      </c>
      <c r="D6" s="171">
        <v>357516.6871633727</v>
      </c>
      <c r="E6" s="158">
        <v>0.79941428658851543</v>
      </c>
      <c r="F6" s="158">
        <v>0.15710536226676378</v>
      </c>
      <c r="G6" s="158">
        <v>6.1367457033387196E-3</v>
      </c>
      <c r="H6" s="158">
        <v>3.7343605441379088E-2</v>
      </c>
      <c r="I6" s="153"/>
      <c r="J6" s="120">
        <v>2.0626732940142851E-2</v>
      </c>
      <c r="K6" s="124">
        <v>1.41397971091734E-2</v>
      </c>
    </row>
    <row r="7" spans="1:12" ht="12.95" customHeight="1" x14ac:dyDescent="0.2">
      <c r="A7" s="146" t="s">
        <v>76</v>
      </c>
      <c r="B7" s="201">
        <v>2192</v>
      </c>
      <c r="C7" s="174">
        <v>329157.01168045332</v>
      </c>
      <c r="D7" s="174">
        <v>329157.01168045332</v>
      </c>
      <c r="E7" s="159">
        <v>0.80252324325625035</v>
      </c>
      <c r="F7" s="159">
        <v>0.15192265657117962</v>
      </c>
      <c r="G7" s="159">
        <v>6.0208480522485498E-3</v>
      </c>
      <c r="H7" s="159">
        <v>3.9533252120319717E-2</v>
      </c>
      <c r="I7" s="153"/>
      <c r="J7" s="121">
        <v>1.6164646701005939E-2</v>
      </c>
      <c r="K7" s="122">
        <v>1.6164646701005939E-2</v>
      </c>
      <c r="L7" s="678"/>
    </row>
    <row r="8" spans="1:12" ht="12.95" customHeight="1" x14ac:dyDescent="0.2">
      <c r="A8" s="298" t="s">
        <v>285</v>
      </c>
      <c r="B8" s="483">
        <v>422</v>
      </c>
      <c r="C8" s="484">
        <v>955421.63651585311</v>
      </c>
      <c r="D8" s="484">
        <v>427028.70633798972</v>
      </c>
      <c r="E8" s="373">
        <v>0.79354048386806264</v>
      </c>
      <c r="F8" s="373">
        <v>0.16689713296913047</v>
      </c>
      <c r="G8" s="373">
        <v>6.3557130325823099E-3</v>
      </c>
      <c r="H8" s="373">
        <v>3.3206670130224457E-2</v>
      </c>
      <c r="I8" s="153"/>
      <c r="J8" s="331">
        <v>4.0639878673376643E-2</v>
      </c>
      <c r="K8" s="330">
        <v>3.05417681031208E-2</v>
      </c>
      <c r="L8" s="678"/>
    </row>
    <row r="9" spans="1:12" ht="26.1" customHeight="1" x14ac:dyDescent="0.2">
      <c r="A9" s="482" t="s">
        <v>83</v>
      </c>
      <c r="B9" s="199">
        <v>757</v>
      </c>
      <c r="C9" s="171">
        <v>532460.10890548001</v>
      </c>
      <c r="D9" s="171">
        <v>417636.23919969809</v>
      </c>
      <c r="E9" s="158">
        <v>0.87102555517711133</v>
      </c>
      <c r="F9" s="158">
        <v>9.562664731916605E-2</v>
      </c>
      <c r="G9" s="158">
        <v>2.2915854956497201E-3</v>
      </c>
      <c r="H9" s="158">
        <v>3.1056212008071831E-2</v>
      </c>
      <c r="I9" s="153"/>
      <c r="J9" s="120">
        <v>2.0111409771692679E-2</v>
      </c>
      <c r="K9" s="124">
        <v>1.74041121509395E-2</v>
      </c>
      <c r="L9" s="678"/>
    </row>
    <row r="10" spans="1:12" ht="12.95" customHeight="1" x14ac:dyDescent="0.2">
      <c r="A10" s="146" t="s">
        <v>76</v>
      </c>
      <c r="B10" s="200">
        <v>571</v>
      </c>
      <c r="C10" s="174">
        <v>452726.90670918574</v>
      </c>
      <c r="D10" s="174">
        <v>452726.90670918574</v>
      </c>
      <c r="E10" s="159">
        <v>0.86173729060251758</v>
      </c>
      <c r="F10" s="159">
        <v>9.926970817498687E-2</v>
      </c>
      <c r="G10" s="159">
        <v>2.6202311233970801E-3</v>
      </c>
      <c r="H10" s="159">
        <v>3.6372770099099852E-2</v>
      </c>
      <c r="I10" s="153"/>
      <c r="J10" s="121">
        <v>2.027529998451303E-2</v>
      </c>
      <c r="K10" s="122">
        <v>2.027529998451303E-2</v>
      </c>
      <c r="L10" s="678"/>
    </row>
    <row r="11" spans="1:12" ht="12.95" customHeight="1" x14ac:dyDescent="0.2">
      <c r="A11" s="298" t="s">
        <v>285</v>
      </c>
      <c r="B11" s="485">
        <v>186</v>
      </c>
      <c r="C11" s="484">
        <v>786608.2288818357</v>
      </c>
      <c r="D11" s="484">
        <v>365643.91943271487</v>
      </c>
      <c r="E11" s="373">
        <v>0.88806518257694345</v>
      </c>
      <c r="F11" s="373">
        <v>8.8943332144458528E-2</v>
      </c>
      <c r="G11" s="373">
        <v>1.6886742630482E-3</v>
      </c>
      <c r="H11" s="373">
        <v>2.1302811015549272E-2</v>
      </c>
      <c r="I11" s="153"/>
      <c r="J11" s="331">
        <v>3.3056409086635048E-2</v>
      </c>
      <c r="K11" s="330">
        <v>3.078067838689625E-2</v>
      </c>
      <c r="L11" s="678"/>
    </row>
    <row r="12" spans="1:12" ht="12.95" customHeight="1" x14ac:dyDescent="0.2">
      <c r="A12" s="157" t="s">
        <v>84</v>
      </c>
      <c r="B12" s="199">
        <v>22</v>
      </c>
      <c r="C12" s="171">
        <v>612142.28887949255</v>
      </c>
      <c r="D12" s="171">
        <v>416872.98813637398</v>
      </c>
      <c r="E12" s="158">
        <v>0.6458958489967993</v>
      </c>
      <c r="F12" s="158">
        <v>0.23459804050261623</v>
      </c>
      <c r="G12" s="158">
        <v>1.2774406060425391E-2</v>
      </c>
      <c r="H12" s="158">
        <v>0.10673170444015903</v>
      </c>
      <c r="I12" s="153"/>
      <c r="J12" s="120">
        <v>0.19477396227143565</v>
      </c>
      <c r="K12" s="124">
        <v>0.14734984231947099</v>
      </c>
      <c r="L12" s="678"/>
    </row>
    <row r="13" spans="1:12" ht="12.95" customHeight="1" x14ac:dyDescent="0.2">
      <c r="A13" s="146" t="s">
        <v>76</v>
      </c>
      <c r="B13" s="200" t="s">
        <v>166</v>
      </c>
      <c r="C13" s="174">
        <v>419410.59817100043</v>
      </c>
      <c r="D13" s="174">
        <v>419410.59817100043</v>
      </c>
      <c r="E13" s="159">
        <v>0.64720037456265855</v>
      </c>
      <c r="F13" s="159">
        <v>0.22998578524455679</v>
      </c>
      <c r="G13" s="159">
        <v>3.4124844650293201E-3</v>
      </c>
      <c r="H13" s="159">
        <v>0.11940135572775527</v>
      </c>
      <c r="I13" s="153"/>
      <c r="J13" s="121">
        <v>0.19135699149342555</v>
      </c>
      <c r="K13" s="122">
        <v>0.19135699149342555</v>
      </c>
      <c r="L13" s="678"/>
    </row>
    <row r="14" spans="1:12" ht="12.95" customHeight="1" x14ac:dyDescent="0.2">
      <c r="A14" s="298" t="s">
        <v>285</v>
      </c>
      <c r="B14" s="485" t="s">
        <v>166</v>
      </c>
      <c r="C14" s="484" t="s">
        <v>166</v>
      </c>
      <c r="D14" s="484" t="s">
        <v>166</v>
      </c>
      <c r="E14" s="373" t="s">
        <v>166</v>
      </c>
      <c r="F14" s="373" t="s">
        <v>166</v>
      </c>
      <c r="G14" s="373" t="s">
        <v>166</v>
      </c>
      <c r="H14" s="373" t="s">
        <v>166</v>
      </c>
      <c r="I14" s="153"/>
      <c r="J14" s="331" t="s">
        <v>166</v>
      </c>
      <c r="K14" s="330" t="s">
        <v>166</v>
      </c>
      <c r="L14" s="678"/>
    </row>
    <row r="15" spans="1:12" ht="12.95" customHeight="1" x14ac:dyDescent="0.2">
      <c r="A15" s="157" t="s">
        <v>61</v>
      </c>
      <c r="B15" s="199">
        <v>60</v>
      </c>
      <c r="C15" s="171">
        <v>753358.13278044458</v>
      </c>
      <c r="D15" s="171">
        <v>686528.91259341442</v>
      </c>
      <c r="E15" s="158">
        <v>0.60705052149245309</v>
      </c>
      <c r="F15" s="158">
        <v>0.3532398111828145</v>
      </c>
      <c r="G15" s="158">
        <v>4.2558092201778102E-3</v>
      </c>
      <c r="H15" s="158">
        <v>3.545385810455496E-2</v>
      </c>
      <c r="I15" s="153"/>
      <c r="J15" s="120">
        <v>0.12468727668576919</v>
      </c>
      <c r="K15" s="124">
        <v>8.5167002452192386E-2</v>
      </c>
      <c r="L15" s="678"/>
    </row>
    <row r="16" spans="1:12" ht="12.95" customHeight="1" x14ac:dyDescent="0.2">
      <c r="A16" s="146" t="s">
        <v>76</v>
      </c>
      <c r="B16" s="200" t="s">
        <v>166</v>
      </c>
      <c r="C16" s="174">
        <v>556923.11698407168</v>
      </c>
      <c r="D16" s="174">
        <v>556923.11698407168</v>
      </c>
      <c r="E16" s="159">
        <v>0.60658583543642797</v>
      </c>
      <c r="F16" s="159">
        <v>0.3410669221740304</v>
      </c>
      <c r="G16" s="159">
        <v>5.2555000252615504E-3</v>
      </c>
      <c r="H16" s="159">
        <v>4.7091742364280091E-2</v>
      </c>
      <c r="I16" s="153"/>
      <c r="J16" s="121">
        <v>8.2632563963450131E-2</v>
      </c>
      <c r="K16" s="122">
        <v>8.2632563963450131E-2</v>
      </c>
      <c r="L16" s="678"/>
    </row>
    <row r="17" spans="1:12" ht="12.95" customHeight="1" x14ac:dyDescent="0.2">
      <c r="A17" s="298" t="s">
        <v>285</v>
      </c>
      <c r="B17" s="485" t="s">
        <v>166</v>
      </c>
      <c r="C17" s="484" t="s">
        <v>166</v>
      </c>
      <c r="D17" s="484" t="s">
        <v>166</v>
      </c>
      <c r="E17" s="373" t="s">
        <v>166</v>
      </c>
      <c r="F17" s="373" t="s">
        <v>166</v>
      </c>
      <c r="G17" s="373" t="s">
        <v>166</v>
      </c>
      <c r="H17" s="373" t="s">
        <v>166</v>
      </c>
      <c r="I17" s="153"/>
      <c r="J17" s="331" t="s">
        <v>166</v>
      </c>
      <c r="K17" s="330" t="s">
        <v>166</v>
      </c>
      <c r="L17" s="678"/>
    </row>
    <row r="18" spans="1:12" ht="12.95" customHeight="1" x14ac:dyDescent="0.2">
      <c r="A18" s="157" t="s">
        <v>85</v>
      </c>
      <c r="B18" s="199">
        <v>56</v>
      </c>
      <c r="C18" s="171">
        <v>636933.50995044853</v>
      </c>
      <c r="D18" s="171">
        <v>474639.90297016839</v>
      </c>
      <c r="E18" s="158">
        <v>0.75486590603619907</v>
      </c>
      <c r="F18" s="158">
        <v>0.12547097864193166</v>
      </c>
      <c r="G18" s="158">
        <v>8.9376270897591217E-2</v>
      </c>
      <c r="H18" s="158">
        <v>3.028684442427822E-2</v>
      </c>
      <c r="I18" s="153"/>
      <c r="J18" s="120">
        <v>9.6317498357730472E-2</v>
      </c>
      <c r="K18" s="124">
        <v>6.3476648578814465E-2</v>
      </c>
      <c r="L18" s="678"/>
    </row>
    <row r="19" spans="1:12" ht="12.95" customHeight="1" x14ac:dyDescent="0.2">
      <c r="A19" s="146" t="s">
        <v>76</v>
      </c>
      <c r="B19" s="200">
        <v>40</v>
      </c>
      <c r="C19" s="174">
        <v>478986.79500075174</v>
      </c>
      <c r="D19" s="174">
        <v>478986.79500075174</v>
      </c>
      <c r="E19" s="159">
        <v>0.74115067982309668</v>
      </c>
      <c r="F19" s="159">
        <v>0.11892754730504264</v>
      </c>
      <c r="G19" s="159">
        <v>0.10418784118792915</v>
      </c>
      <c r="H19" s="159">
        <v>3.5733931683931332E-2</v>
      </c>
      <c r="I19" s="153"/>
      <c r="J19" s="121">
        <v>9.2788391013564897E-2</v>
      </c>
      <c r="K19" s="122">
        <v>9.2788391013564897E-2</v>
      </c>
      <c r="L19" s="678"/>
    </row>
    <row r="20" spans="1:12" ht="12.95" customHeight="1" x14ac:dyDescent="0.2">
      <c r="A20" s="298" t="s">
        <v>285</v>
      </c>
      <c r="B20" s="485">
        <v>16</v>
      </c>
      <c r="C20" s="484">
        <v>1186011.0473758508</v>
      </c>
      <c r="D20" s="484">
        <v>468668.46492602577</v>
      </c>
      <c r="E20" s="373">
        <v>0.77412167475259008</v>
      </c>
      <c r="F20" s="373">
        <v>0.1346577611621029</v>
      </c>
      <c r="G20" s="373">
        <v>6.8581267781648483E-2</v>
      </c>
      <c r="H20" s="373">
        <v>2.263929630365866E-2</v>
      </c>
      <c r="I20" s="153"/>
      <c r="J20" s="331">
        <v>0.11324066230968806</v>
      </c>
      <c r="K20" s="330">
        <v>6.1888022476933979E-2</v>
      </c>
      <c r="L20" s="678"/>
    </row>
    <row r="21" spans="1:12" ht="12.95" customHeight="1" x14ac:dyDescent="0.2">
      <c r="A21" s="157" t="s">
        <v>62</v>
      </c>
      <c r="B21" s="199">
        <v>70</v>
      </c>
      <c r="C21" s="171">
        <v>633756.07704160258</v>
      </c>
      <c r="D21" s="171">
        <v>493240.40586275811</v>
      </c>
      <c r="E21" s="158">
        <v>0.59244809195939452</v>
      </c>
      <c r="F21" s="158">
        <v>0.35014621219765418</v>
      </c>
      <c r="G21" s="158">
        <v>1.1033188511358301E-2</v>
      </c>
      <c r="H21" s="158">
        <v>4.6372507331592858E-2</v>
      </c>
      <c r="I21" s="153"/>
      <c r="J21" s="120">
        <v>8.6609133264677271E-2</v>
      </c>
      <c r="K21" s="124">
        <v>6.947563772554885E-2</v>
      </c>
      <c r="L21" s="678"/>
    </row>
    <row r="22" spans="1:12" ht="12.95" customHeight="1" x14ac:dyDescent="0.2">
      <c r="A22" s="146" t="s">
        <v>76</v>
      </c>
      <c r="B22" s="200">
        <v>52</v>
      </c>
      <c r="C22" s="174">
        <v>495342.10261346411</v>
      </c>
      <c r="D22" s="174">
        <v>495342.10261346411</v>
      </c>
      <c r="E22" s="159">
        <v>0.6008556909842423</v>
      </c>
      <c r="F22" s="159">
        <v>0.32776682558475739</v>
      </c>
      <c r="G22" s="159">
        <v>1.372530159819591E-2</v>
      </c>
      <c r="H22" s="159">
        <v>5.7652181832804482E-2</v>
      </c>
      <c r="I22" s="153"/>
      <c r="J22" s="121">
        <v>7.4415482597434773E-2</v>
      </c>
      <c r="K22" s="122">
        <v>7.4415482597434773E-2</v>
      </c>
      <c r="L22" s="678"/>
    </row>
    <row r="23" spans="1:12" ht="12.95" customHeight="1" x14ac:dyDescent="0.2">
      <c r="A23" s="298" t="s">
        <v>285</v>
      </c>
      <c r="B23" s="485">
        <v>18</v>
      </c>
      <c r="C23" s="484">
        <v>1015095.2524911604</v>
      </c>
      <c r="D23" s="484">
        <v>490442.82194440131</v>
      </c>
      <c r="E23" s="373">
        <v>0.58114487869386311</v>
      </c>
      <c r="F23" s="373">
        <v>0.38023315841021288</v>
      </c>
      <c r="G23" s="373">
        <v>7.4138997862986398E-3</v>
      </c>
      <c r="H23" s="373">
        <v>3.120806310962522E-2</v>
      </c>
      <c r="I23" s="153"/>
      <c r="J23" s="331">
        <v>0.14949778093872484</v>
      </c>
      <c r="K23" s="330">
        <v>0.15372408071186741</v>
      </c>
      <c r="L23" s="678"/>
    </row>
    <row r="24" spans="1:12" ht="12.95" customHeight="1" x14ac:dyDescent="0.2">
      <c r="A24" s="157" t="s">
        <v>63</v>
      </c>
      <c r="B24" s="199">
        <v>255</v>
      </c>
      <c r="C24" s="171">
        <v>468055.69005341368</v>
      </c>
      <c r="D24" s="171">
        <v>370443.60608303687</v>
      </c>
      <c r="E24" s="158">
        <v>0.70963427810136692</v>
      </c>
      <c r="F24" s="158">
        <v>0.26345072980937645</v>
      </c>
      <c r="G24" s="158">
        <v>3.3877031061826999E-4</v>
      </c>
      <c r="H24" s="158">
        <v>2.657622177863873E-2</v>
      </c>
      <c r="I24" s="153"/>
      <c r="J24" s="120">
        <v>3.2693216568344848E-2</v>
      </c>
      <c r="K24" s="124">
        <v>2.8084428443507552E-2</v>
      </c>
      <c r="L24" s="678"/>
    </row>
    <row r="25" spans="1:12" ht="12.95" customHeight="1" x14ac:dyDescent="0.2">
      <c r="A25" s="146" t="s">
        <v>76</v>
      </c>
      <c r="B25" s="200">
        <v>207</v>
      </c>
      <c r="C25" s="174">
        <v>398807.63623047416</v>
      </c>
      <c r="D25" s="174">
        <v>398807.63623047416</v>
      </c>
      <c r="E25" s="159">
        <v>0.70317022429057019</v>
      </c>
      <c r="F25" s="159">
        <v>0.26836850869201745</v>
      </c>
      <c r="G25" s="159">
        <v>1.6180910575357E-4</v>
      </c>
      <c r="H25" s="159">
        <v>2.8299457911658211E-2</v>
      </c>
      <c r="I25" s="153"/>
      <c r="J25" s="121">
        <v>3.3586870221896832E-2</v>
      </c>
      <c r="K25" s="122">
        <v>3.3586870221896832E-2</v>
      </c>
      <c r="L25" s="678"/>
    </row>
    <row r="26" spans="1:12" ht="12.95" customHeight="1" x14ac:dyDescent="0.2">
      <c r="A26" s="298" t="s">
        <v>285</v>
      </c>
      <c r="B26" s="485">
        <v>48</v>
      </c>
      <c r="C26" s="484">
        <v>724936.34151344933</v>
      </c>
      <c r="D26" s="484">
        <v>323491.52981790662</v>
      </c>
      <c r="E26" s="373">
        <v>0.72282572332537609</v>
      </c>
      <c r="F26" s="373">
        <v>0.25341482778055907</v>
      </c>
      <c r="G26" s="373">
        <v>6.9990190219763003E-4</v>
      </c>
      <c r="H26" s="373">
        <v>2.3059546991867168E-2</v>
      </c>
      <c r="I26" s="153"/>
      <c r="J26" s="331">
        <v>4.8967305120688261E-2</v>
      </c>
      <c r="K26" s="330">
        <v>4.1038329797637857E-2</v>
      </c>
      <c r="L26" s="678"/>
    </row>
    <row r="27" spans="1:12" ht="12.95" customHeight="1" x14ac:dyDescent="0.2">
      <c r="A27" s="157" t="s">
        <v>86</v>
      </c>
      <c r="B27" s="199">
        <v>115</v>
      </c>
      <c r="C27" s="171">
        <v>577634.54427576787</v>
      </c>
      <c r="D27" s="171">
        <v>419485.25097258983</v>
      </c>
      <c r="E27" s="158">
        <v>0.767301024854112</v>
      </c>
      <c r="F27" s="158">
        <v>0.18435800552515935</v>
      </c>
      <c r="G27" s="158">
        <v>4.1760326735196104E-3</v>
      </c>
      <c r="H27" s="158">
        <v>4.416493694720916E-2</v>
      </c>
      <c r="I27" s="153"/>
      <c r="J27" s="120">
        <v>9.3018975121127279E-2</v>
      </c>
      <c r="K27" s="124">
        <v>4.5113471794448551E-2</v>
      </c>
      <c r="L27" s="678"/>
    </row>
    <row r="28" spans="1:12" ht="12.95" customHeight="1" x14ac:dyDescent="0.2">
      <c r="A28" s="146" t="s">
        <v>76</v>
      </c>
      <c r="B28" s="200">
        <v>93</v>
      </c>
      <c r="C28" s="174">
        <v>394171.57546032948</v>
      </c>
      <c r="D28" s="174">
        <v>394171.57546032948</v>
      </c>
      <c r="E28" s="159">
        <v>0.76551717941390984</v>
      </c>
      <c r="F28" s="159">
        <v>0.18949901424533841</v>
      </c>
      <c r="G28" s="159">
        <v>3.5574081217999401E-3</v>
      </c>
      <c r="H28" s="159">
        <v>4.1426398218952117E-2</v>
      </c>
      <c r="I28" s="153"/>
      <c r="J28" s="121">
        <v>5.0321614010481602E-2</v>
      </c>
      <c r="K28" s="122">
        <v>5.0321614010481602E-2</v>
      </c>
      <c r="L28" s="678"/>
    </row>
    <row r="29" spans="1:12" ht="12.95" customHeight="1" x14ac:dyDescent="0.2">
      <c r="A29" s="298" t="s">
        <v>285</v>
      </c>
      <c r="B29" s="485">
        <v>22</v>
      </c>
      <c r="C29" s="484">
        <v>1202138.8956514127</v>
      </c>
      <c r="D29" s="484">
        <v>451874.86688543658</v>
      </c>
      <c r="E29" s="373">
        <v>0.76929204167153542</v>
      </c>
      <c r="F29" s="373">
        <v>0.1786199328257467</v>
      </c>
      <c r="G29" s="373">
        <v>4.8665027436200397E-3</v>
      </c>
      <c r="H29" s="373">
        <v>4.7221522759097877E-2</v>
      </c>
      <c r="I29" s="153"/>
      <c r="J29" s="331">
        <v>0.16454253861758011</v>
      </c>
      <c r="K29" s="330">
        <v>0.10230936834684763</v>
      </c>
      <c r="L29" s="678"/>
    </row>
    <row r="30" spans="1:12" ht="12.95" customHeight="1" x14ac:dyDescent="0.2">
      <c r="A30" s="157" t="s">
        <v>87</v>
      </c>
      <c r="B30" s="199">
        <v>8</v>
      </c>
      <c r="C30" s="171">
        <v>825817.00000000012</v>
      </c>
      <c r="D30" s="171">
        <v>600594.18181818188</v>
      </c>
      <c r="E30" s="158">
        <v>0.78218403714140061</v>
      </c>
      <c r="F30" s="158">
        <v>0.20554099758178868</v>
      </c>
      <c r="G30" s="158">
        <v>3.0575781317169997E-5</v>
      </c>
      <c r="H30" s="158">
        <v>1.224438949549355E-2</v>
      </c>
      <c r="I30" s="153"/>
      <c r="J30" s="120">
        <v>0.15387162067351914</v>
      </c>
      <c r="K30" s="124">
        <v>7.9629492542709263E-2</v>
      </c>
      <c r="L30" s="678"/>
    </row>
    <row r="31" spans="1:12" ht="12.95" customHeight="1" x14ac:dyDescent="0.2">
      <c r="A31" s="146" t="s">
        <v>76</v>
      </c>
      <c r="B31" s="200" t="s">
        <v>166</v>
      </c>
      <c r="C31" s="174" t="s">
        <v>166</v>
      </c>
      <c r="D31" s="174" t="s">
        <v>166</v>
      </c>
      <c r="E31" s="159" t="s">
        <v>166</v>
      </c>
      <c r="F31" s="159" t="s">
        <v>166</v>
      </c>
      <c r="G31" s="159" t="s">
        <v>166</v>
      </c>
      <c r="H31" s="159" t="s">
        <v>166</v>
      </c>
      <c r="I31" s="153"/>
      <c r="J31" s="121" t="s">
        <v>166</v>
      </c>
      <c r="K31" s="122" t="s">
        <v>166</v>
      </c>
      <c r="L31" s="678"/>
    </row>
    <row r="32" spans="1:12" ht="12.95" customHeight="1" x14ac:dyDescent="0.2">
      <c r="A32" s="298" t="s">
        <v>285</v>
      </c>
      <c r="B32" s="485" t="s">
        <v>166</v>
      </c>
      <c r="C32" s="484" t="s">
        <v>166</v>
      </c>
      <c r="D32" s="484" t="s">
        <v>166</v>
      </c>
      <c r="E32" s="373" t="s">
        <v>166</v>
      </c>
      <c r="F32" s="373" t="s">
        <v>166</v>
      </c>
      <c r="G32" s="373" t="s">
        <v>166</v>
      </c>
      <c r="H32" s="373" t="s">
        <v>166</v>
      </c>
      <c r="I32" s="153"/>
      <c r="J32" s="331" t="s">
        <v>166</v>
      </c>
      <c r="K32" s="330" t="s">
        <v>166</v>
      </c>
      <c r="L32" s="678"/>
    </row>
    <row r="33" spans="1:12" ht="12.95" customHeight="1" x14ac:dyDescent="0.2">
      <c r="A33" s="157" t="s">
        <v>88</v>
      </c>
      <c r="B33" s="199">
        <v>13</v>
      </c>
      <c r="C33" s="171">
        <v>601745.6401827198</v>
      </c>
      <c r="D33" s="171">
        <v>514811.95671275054</v>
      </c>
      <c r="E33" s="158">
        <v>0.70938400605300933</v>
      </c>
      <c r="F33" s="158">
        <v>0.26160758027580833</v>
      </c>
      <c r="G33" s="158">
        <v>2.3509485077623702E-3</v>
      </c>
      <c r="H33" s="158">
        <v>2.6657465163419911E-2</v>
      </c>
      <c r="I33" s="153"/>
      <c r="J33" s="120">
        <v>0.14119200899298431</v>
      </c>
      <c r="K33" s="124">
        <v>0.13065294407937308</v>
      </c>
      <c r="L33" s="678"/>
    </row>
    <row r="34" spans="1:12" ht="12.95" customHeight="1" x14ac:dyDescent="0.2">
      <c r="A34" s="146" t="s">
        <v>76</v>
      </c>
      <c r="B34" s="200" t="s">
        <v>166</v>
      </c>
      <c r="C34" s="174">
        <v>550451.4356132726</v>
      </c>
      <c r="D34" s="174">
        <v>550451.4356132726</v>
      </c>
      <c r="E34" s="159">
        <v>0.70564562500973704</v>
      </c>
      <c r="F34" s="159">
        <v>0.26828317402836782</v>
      </c>
      <c r="G34" s="159">
        <v>2.8070275508032499E-3</v>
      </c>
      <c r="H34" s="159">
        <v>2.3264173411092048E-2</v>
      </c>
      <c r="I34" s="153"/>
      <c r="J34" s="121">
        <v>0.13797269279272711</v>
      </c>
      <c r="K34" s="122">
        <v>0.13797269279272711</v>
      </c>
      <c r="L34" s="678"/>
    </row>
    <row r="35" spans="1:12" ht="12.95" customHeight="1" x14ac:dyDescent="0.2">
      <c r="A35" s="298" t="s">
        <v>285</v>
      </c>
      <c r="B35" s="485" t="s">
        <v>166</v>
      </c>
      <c r="C35" s="484" t="s">
        <v>166</v>
      </c>
      <c r="D35" s="484" t="s">
        <v>166</v>
      </c>
      <c r="E35" s="373" t="s">
        <v>166</v>
      </c>
      <c r="F35" s="373" t="s">
        <v>166</v>
      </c>
      <c r="G35" s="373" t="s">
        <v>166</v>
      </c>
      <c r="H35" s="373" t="s">
        <v>166</v>
      </c>
      <c r="I35" s="153"/>
      <c r="J35" s="331" t="s">
        <v>166</v>
      </c>
      <c r="K35" s="330" t="s">
        <v>166</v>
      </c>
      <c r="L35" s="678"/>
    </row>
    <row r="36" spans="1:12" ht="12.95" customHeight="1" x14ac:dyDescent="0.2">
      <c r="A36" s="157" t="s">
        <v>89</v>
      </c>
      <c r="B36" s="199">
        <v>19</v>
      </c>
      <c r="C36" s="171">
        <v>805662.2517863859</v>
      </c>
      <c r="D36" s="171">
        <v>579379.56118999317</v>
      </c>
      <c r="E36" s="158">
        <v>0.8271523545591869</v>
      </c>
      <c r="F36" s="158">
        <v>0.1398678300541194</v>
      </c>
      <c r="G36" s="158">
        <v>1.4334664036073721E-2</v>
      </c>
      <c r="H36" s="158">
        <v>1.8645151350619841E-2</v>
      </c>
      <c r="I36" s="153"/>
      <c r="J36" s="120">
        <v>0.13832196654540324</v>
      </c>
      <c r="K36" s="124">
        <v>0.14170417252063006</v>
      </c>
      <c r="L36" s="678"/>
    </row>
    <row r="37" spans="1:12" ht="12.95" customHeight="1" x14ac:dyDescent="0.2">
      <c r="A37" s="146" t="s">
        <v>76</v>
      </c>
      <c r="B37" s="200">
        <v>13</v>
      </c>
      <c r="C37" s="174">
        <v>665009.51126195618</v>
      </c>
      <c r="D37" s="174">
        <v>665009.51126195618</v>
      </c>
      <c r="E37" s="159">
        <v>0.83240586482720724</v>
      </c>
      <c r="F37" s="159">
        <v>0.13718769295292088</v>
      </c>
      <c r="G37" s="159">
        <v>1.498499631020025E-2</v>
      </c>
      <c r="H37" s="159">
        <v>1.542144590967161E-2</v>
      </c>
      <c r="I37" s="153"/>
      <c r="J37" s="121">
        <v>0.19959668239035619</v>
      </c>
      <c r="K37" s="122">
        <v>0.19959668239035619</v>
      </c>
      <c r="L37" s="678"/>
    </row>
    <row r="38" spans="1:12" ht="12.95" customHeight="1" x14ac:dyDescent="0.2">
      <c r="A38" s="298" t="s">
        <v>285</v>
      </c>
      <c r="B38" s="485">
        <v>6</v>
      </c>
      <c r="C38" s="484">
        <v>1025140.1198844488</v>
      </c>
      <c r="D38" s="484">
        <v>512570.05994222441</v>
      </c>
      <c r="E38" s="373">
        <v>0.82183449643756168</v>
      </c>
      <c r="F38" s="373">
        <v>0.14258079493351397</v>
      </c>
      <c r="G38" s="373">
        <v>1.3676366138233691E-2</v>
      </c>
      <c r="H38" s="373">
        <v>2.1908342490690499E-2</v>
      </c>
      <c r="I38" s="153"/>
      <c r="J38" s="331">
        <v>0.17635409933645338</v>
      </c>
      <c r="K38" s="330">
        <v>0.17635409933645338</v>
      </c>
      <c r="L38" s="678"/>
    </row>
    <row r="39" spans="1:12" ht="26.1" customHeight="1" x14ac:dyDescent="0.2">
      <c r="A39" s="157" t="s">
        <v>90</v>
      </c>
      <c r="B39" s="199">
        <v>14</v>
      </c>
      <c r="C39" s="171">
        <v>633043.98732266831</v>
      </c>
      <c r="D39" s="171">
        <v>633043.98732266831</v>
      </c>
      <c r="E39" s="158">
        <v>0.7085503266422325</v>
      </c>
      <c r="F39" s="158">
        <v>0.26375111142449137</v>
      </c>
      <c r="G39" s="158">
        <v>1.15829245699251E-3</v>
      </c>
      <c r="H39" s="158">
        <v>2.6540269476283639E-2</v>
      </c>
      <c r="I39" s="153"/>
      <c r="J39" s="120">
        <v>0.17315953301260864</v>
      </c>
      <c r="K39" s="124">
        <v>0.17315953301260864</v>
      </c>
      <c r="L39" s="678"/>
    </row>
    <row r="40" spans="1:12" ht="12.95" customHeight="1" x14ac:dyDescent="0.2">
      <c r="A40" s="146" t="s">
        <v>76</v>
      </c>
      <c r="B40" s="200" t="s">
        <v>166</v>
      </c>
      <c r="C40" s="174">
        <v>633043.98732266831</v>
      </c>
      <c r="D40" s="174">
        <v>633043.98732266831</v>
      </c>
      <c r="E40" s="159">
        <v>0.7085503266422325</v>
      </c>
      <c r="F40" s="159">
        <v>0.26375111142449137</v>
      </c>
      <c r="G40" s="159">
        <v>1.15829245699251E-3</v>
      </c>
      <c r="H40" s="159">
        <v>2.6540269476283639E-2</v>
      </c>
      <c r="I40" s="153"/>
      <c r="J40" s="121">
        <v>0.17315953301260864</v>
      </c>
      <c r="K40" s="122">
        <v>0.17315953301260864</v>
      </c>
      <c r="L40" s="678"/>
    </row>
    <row r="41" spans="1:12" ht="12.95" customHeight="1" x14ac:dyDescent="0.2">
      <c r="A41" s="298" t="s">
        <v>285</v>
      </c>
      <c r="B41" s="485" t="s">
        <v>166</v>
      </c>
      <c r="C41" s="484" t="s">
        <v>166</v>
      </c>
      <c r="D41" s="484" t="s">
        <v>166</v>
      </c>
      <c r="E41" s="373" t="s">
        <v>166</v>
      </c>
      <c r="F41" s="373" t="s">
        <v>166</v>
      </c>
      <c r="G41" s="373" t="s">
        <v>166</v>
      </c>
      <c r="H41" s="373" t="s">
        <v>166</v>
      </c>
      <c r="I41" s="153"/>
      <c r="J41" s="331" t="s">
        <v>166</v>
      </c>
      <c r="K41" s="330" t="s">
        <v>166</v>
      </c>
      <c r="L41" s="678"/>
    </row>
    <row r="42" spans="1:12" ht="12.95" customHeight="1" x14ac:dyDescent="0.2">
      <c r="A42" s="157" t="s">
        <v>91</v>
      </c>
      <c r="B42" s="199">
        <v>17</v>
      </c>
      <c r="C42" s="171">
        <v>1779352.5777473776</v>
      </c>
      <c r="D42" s="171">
        <v>1092113.1270640916</v>
      </c>
      <c r="E42" s="158">
        <v>0.82265732653033807</v>
      </c>
      <c r="F42" s="158">
        <v>0.14373191645116526</v>
      </c>
      <c r="G42" s="158">
        <v>2.9379592128366997E-4</v>
      </c>
      <c r="H42" s="158">
        <v>3.3316961097213028E-2</v>
      </c>
      <c r="I42" s="153"/>
      <c r="J42" s="120">
        <v>0.34257147266733662</v>
      </c>
      <c r="K42" s="124">
        <v>0.13371242664070163</v>
      </c>
      <c r="L42" s="678"/>
    </row>
    <row r="43" spans="1:12" ht="12.95" customHeight="1" x14ac:dyDescent="0.2">
      <c r="A43" s="146" t="s">
        <v>76</v>
      </c>
      <c r="B43" s="200" t="s">
        <v>166</v>
      </c>
      <c r="C43" s="174">
        <v>679029.90485695272</v>
      </c>
      <c r="D43" s="174">
        <v>679029.90485695272</v>
      </c>
      <c r="E43" s="159">
        <v>0.75560251508152543</v>
      </c>
      <c r="F43" s="159">
        <v>0.1586317115209564</v>
      </c>
      <c r="G43" s="159">
        <v>1.1233071517382E-3</v>
      </c>
      <c r="H43" s="159">
        <v>8.4642466245780063E-2</v>
      </c>
      <c r="I43" s="153"/>
      <c r="J43" s="121">
        <v>0.24632969998488391</v>
      </c>
      <c r="K43" s="122">
        <v>0.24632969998488391</v>
      </c>
      <c r="L43" s="678"/>
    </row>
    <row r="44" spans="1:12" ht="12.95" customHeight="1" x14ac:dyDescent="0.2">
      <c r="A44" s="298" t="s">
        <v>285</v>
      </c>
      <c r="B44" s="483" t="s">
        <v>166</v>
      </c>
      <c r="C44" s="487" t="s">
        <v>166</v>
      </c>
      <c r="D44" s="487" t="s">
        <v>166</v>
      </c>
      <c r="E44" s="386" t="s">
        <v>166</v>
      </c>
      <c r="F44" s="386" t="s">
        <v>166</v>
      </c>
      <c r="G44" s="386" t="s">
        <v>166</v>
      </c>
      <c r="H44" s="386" t="s">
        <v>166</v>
      </c>
      <c r="I44" s="153"/>
      <c r="J44" s="331" t="s">
        <v>166</v>
      </c>
      <c r="K44" s="330" t="s">
        <v>166</v>
      </c>
      <c r="L44" s="678"/>
    </row>
    <row r="45" spans="1:12" ht="12.95" customHeight="1" x14ac:dyDescent="0.2">
      <c r="A45" s="157" t="s">
        <v>92</v>
      </c>
      <c r="B45" s="199">
        <v>173</v>
      </c>
      <c r="C45" s="171">
        <v>554589.14078896202</v>
      </c>
      <c r="D45" s="171">
        <v>435553.95429650514</v>
      </c>
      <c r="E45" s="158">
        <v>0.84122066473179957</v>
      </c>
      <c r="F45" s="158">
        <v>0.12989244660381705</v>
      </c>
      <c r="G45" s="158">
        <v>2.1182254391801398E-3</v>
      </c>
      <c r="H45" s="158">
        <v>2.6768663225202591E-2</v>
      </c>
      <c r="I45" s="153"/>
      <c r="J45" s="120">
        <v>4.0294329506241067E-2</v>
      </c>
      <c r="K45" s="124">
        <v>3.3336039487030872E-2</v>
      </c>
      <c r="L45" s="678"/>
    </row>
    <row r="46" spans="1:12" ht="12.95" customHeight="1" x14ac:dyDescent="0.2">
      <c r="A46" s="146" t="s">
        <v>76</v>
      </c>
      <c r="B46" s="200">
        <v>133</v>
      </c>
      <c r="C46" s="174">
        <v>470248.67290554655</v>
      </c>
      <c r="D46" s="174">
        <v>470248.67290554655</v>
      </c>
      <c r="E46" s="159">
        <v>0.84023065279393261</v>
      </c>
      <c r="F46" s="159">
        <v>0.12934581056991623</v>
      </c>
      <c r="G46" s="159">
        <v>2.17843846576101E-3</v>
      </c>
      <c r="H46" s="159">
        <v>2.8245098170390111E-2</v>
      </c>
      <c r="I46" s="153"/>
      <c r="J46" s="121">
        <v>3.9314775215166499E-2</v>
      </c>
      <c r="K46" s="122">
        <v>3.9314775215166499E-2</v>
      </c>
      <c r="L46" s="678"/>
    </row>
    <row r="47" spans="1:12" ht="12.95" customHeight="1" x14ac:dyDescent="0.2">
      <c r="A47" s="298" t="s">
        <v>285</v>
      </c>
      <c r="B47" s="485">
        <v>40</v>
      </c>
      <c r="C47" s="484">
        <v>835409.78610019851</v>
      </c>
      <c r="D47" s="484">
        <v>382642.46306762646</v>
      </c>
      <c r="E47" s="373">
        <v>0.84307616695388299</v>
      </c>
      <c r="F47" s="373">
        <v>0.13091696392202096</v>
      </c>
      <c r="G47" s="373">
        <v>2.00537285594786E-3</v>
      </c>
      <c r="H47" s="373">
        <v>2.4001496268147789E-2</v>
      </c>
      <c r="I47" s="153"/>
      <c r="J47" s="331">
        <v>6.6153892068963827E-2</v>
      </c>
      <c r="K47" s="330">
        <v>5.6331417966265313E-2</v>
      </c>
      <c r="L47" s="678"/>
    </row>
    <row r="48" spans="1:12" ht="26.1" customHeight="1" x14ac:dyDescent="0.2">
      <c r="A48" s="157" t="s">
        <v>93</v>
      </c>
      <c r="B48" s="199">
        <v>52</v>
      </c>
      <c r="C48" s="171">
        <v>523766.64546192036</v>
      </c>
      <c r="D48" s="171">
        <v>448485.91224681807</v>
      </c>
      <c r="E48" s="158">
        <v>0.91037548679779889</v>
      </c>
      <c r="F48" s="158">
        <v>6.2050809268712773E-2</v>
      </c>
      <c r="G48" s="158">
        <v>2.9583433057364E-4</v>
      </c>
      <c r="H48" s="158">
        <v>2.7277869602915089E-2</v>
      </c>
      <c r="I48" s="153"/>
      <c r="J48" s="120">
        <v>7.5358246233667756E-2</v>
      </c>
      <c r="K48" s="124">
        <v>5.9855236432465861E-2</v>
      </c>
      <c r="L48" s="678"/>
    </row>
    <row r="49" spans="1:12" ht="12.95" customHeight="1" x14ac:dyDescent="0.2">
      <c r="A49" s="146" t="s">
        <v>76</v>
      </c>
      <c r="B49" s="200">
        <v>45</v>
      </c>
      <c r="C49" s="174">
        <v>447166.22811146971</v>
      </c>
      <c r="D49" s="174">
        <v>447166.22811146971</v>
      </c>
      <c r="E49" s="159">
        <v>0.90313069591550765</v>
      </c>
      <c r="F49" s="159">
        <v>6.5751786567392431E-2</v>
      </c>
      <c r="G49" s="159">
        <v>4.0867137398430001E-4</v>
      </c>
      <c r="H49" s="159">
        <v>3.070884614311584E-2</v>
      </c>
      <c r="I49" s="153"/>
      <c r="J49" s="121">
        <v>6.8336174960444196E-2</v>
      </c>
      <c r="K49" s="122">
        <v>6.8336174960444196E-2</v>
      </c>
      <c r="L49" s="678"/>
    </row>
    <row r="50" spans="1:12" ht="12.95" customHeight="1" x14ac:dyDescent="0.2">
      <c r="A50" s="298" t="s">
        <v>285</v>
      </c>
      <c r="B50" s="485">
        <v>7</v>
      </c>
      <c r="C50" s="484">
        <v>950775.70301107212</v>
      </c>
      <c r="D50" s="484">
        <v>451983.10908915848</v>
      </c>
      <c r="E50" s="373">
        <v>0.92936976204664823</v>
      </c>
      <c r="F50" s="373">
        <v>5.2347647004540587E-2</v>
      </c>
      <c r="G50" s="373">
        <v>0</v>
      </c>
      <c r="H50" s="373">
        <v>1.8282590948811191E-2</v>
      </c>
      <c r="I50" s="153"/>
      <c r="J50" s="331">
        <v>0.12013679704508672</v>
      </c>
      <c r="K50" s="330">
        <v>0.14352011367151665</v>
      </c>
      <c r="L50" s="678"/>
    </row>
    <row r="51" spans="1:12" ht="26.1" customHeight="1" x14ac:dyDescent="0.2">
      <c r="A51" s="157" t="s">
        <v>226</v>
      </c>
      <c r="B51" s="199">
        <v>46</v>
      </c>
      <c r="C51" s="171">
        <v>429774.97839873726</v>
      </c>
      <c r="D51" s="171">
        <v>387457.97893837251</v>
      </c>
      <c r="E51" s="158">
        <v>0.8596332431175191</v>
      </c>
      <c r="F51" s="158">
        <v>6.8472712817747819E-2</v>
      </c>
      <c r="G51" s="158">
        <v>1.3791997273474681E-2</v>
      </c>
      <c r="H51" s="158">
        <v>5.8102046791258292E-2</v>
      </c>
      <c r="I51" s="153"/>
      <c r="J51" s="120">
        <v>6.8829017763924999E-2</v>
      </c>
      <c r="K51" s="124">
        <v>6.2226234265853997E-2</v>
      </c>
      <c r="L51" s="678"/>
    </row>
    <row r="52" spans="1:12" ht="12.95" customHeight="1" x14ac:dyDescent="0.2">
      <c r="A52" s="146" t="s">
        <v>76</v>
      </c>
      <c r="B52" s="200">
        <v>40</v>
      </c>
      <c r="C52" s="174">
        <v>399252.72048721806</v>
      </c>
      <c r="D52" s="174">
        <v>399252.72048721806</v>
      </c>
      <c r="E52" s="159">
        <v>0.86731978296250078</v>
      </c>
      <c r="F52" s="159">
        <v>6.1925290391501131E-2</v>
      </c>
      <c r="G52" s="159">
        <v>1.514664023300135E-2</v>
      </c>
      <c r="H52" s="159">
        <v>5.5608286412996838E-2</v>
      </c>
      <c r="I52" s="153"/>
      <c r="J52" s="121">
        <v>6.9653337996710335E-2</v>
      </c>
      <c r="K52" s="122">
        <v>6.9653337996710335E-2</v>
      </c>
      <c r="L52" s="678"/>
    </row>
    <row r="53" spans="1:12" ht="12.95" customHeight="1" x14ac:dyDescent="0.2">
      <c r="A53" s="298" t="s">
        <v>285</v>
      </c>
      <c r="B53" s="485">
        <v>6</v>
      </c>
      <c r="C53" s="484">
        <v>768957.11138923652</v>
      </c>
      <c r="D53" s="484">
        <v>331032.72198275861</v>
      </c>
      <c r="E53" s="373">
        <v>0.81528331110979935</v>
      </c>
      <c r="F53" s="373">
        <v>0.10625014522375423</v>
      </c>
      <c r="G53" s="373">
        <v>5.9759546377274701E-3</v>
      </c>
      <c r="H53" s="373">
        <v>7.2490589028718994E-2</v>
      </c>
      <c r="I53" s="153"/>
      <c r="J53" s="331">
        <v>7.4455822806625035E-2</v>
      </c>
      <c r="K53" s="330">
        <v>7.5949653028739947E-2</v>
      </c>
      <c r="L53" s="678"/>
    </row>
    <row r="54" spans="1:12" ht="12.95" customHeight="1" x14ac:dyDescent="0.2">
      <c r="A54" s="157" t="s">
        <v>94</v>
      </c>
      <c r="B54" s="199">
        <v>14</v>
      </c>
      <c r="C54" s="171">
        <v>448688.42857142858</v>
      </c>
      <c r="D54" s="171">
        <v>392602.375</v>
      </c>
      <c r="E54" s="158">
        <v>0.86406857574409723</v>
      </c>
      <c r="F54" s="158">
        <v>7.7939225405857501E-2</v>
      </c>
      <c r="G54" s="158">
        <v>1.6375983461638509E-2</v>
      </c>
      <c r="H54" s="158">
        <v>4.1616215388406652E-2</v>
      </c>
      <c r="I54" s="153"/>
      <c r="J54" s="120">
        <v>8.8263548799988489E-2</v>
      </c>
      <c r="K54" s="124">
        <v>0.10282574908665551</v>
      </c>
      <c r="L54" s="678"/>
    </row>
    <row r="55" spans="1:12" ht="12.95" customHeight="1" x14ac:dyDescent="0.2">
      <c r="A55" s="146" t="s">
        <v>76</v>
      </c>
      <c r="B55" s="200" t="s">
        <v>166</v>
      </c>
      <c r="C55" s="174">
        <v>432381.33333333337</v>
      </c>
      <c r="D55" s="174">
        <v>432381.33333333337</v>
      </c>
      <c r="E55" s="159">
        <v>0.87033051072201706</v>
      </c>
      <c r="F55" s="159">
        <v>7.0639612872587784E-2</v>
      </c>
      <c r="G55" s="159">
        <v>1.152454931757769E-2</v>
      </c>
      <c r="H55" s="159">
        <v>4.7505327087817531E-2</v>
      </c>
      <c r="I55" s="153"/>
      <c r="J55" s="121">
        <v>0.10322301916937424</v>
      </c>
      <c r="K55" s="122">
        <v>0.10322301916937424</v>
      </c>
      <c r="L55" s="678"/>
    </row>
    <row r="56" spans="1:12" ht="12.95" customHeight="1" x14ac:dyDescent="0.2">
      <c r="A56" s="298" t="s">
        <v>285</v>
      </c>
      <c r="B56" s="485" t="s">
        <v>166</v>
      </c>
      <c r="C56" s="484" t="s">
        <v>166</v>
      </c>
      <c r="D56" s="484" t="s">
        <v>166</v>
      </c>
      <c r="E56" s="373" t="s">
        <v>166</v>
      </c>
      <c r="F56" s="373" t="s">
        <v>166</v>
      </c>
      <c r="G56" s="373" t="s">
        <v>166</v>
      </c>
      <c r="H56" s="373" t="s">
        <v>166</v>
      </c>
      <c r="I56" s="153"/>
      <c r="J56" s="331" t="s">
        <v>166</v>
      </c>
      <c r="K56" s="330" t="s">
        <v>166</v>
      </c>
      <c r="L56" s="678"/>
    </row>
    <row r="57" spans="1:12" ht="12.95" customHeight="1" x14ac:dyDescent="0.2">
      <c r="A57" s="157" t="s">
        <v>64</v>
      </c>
      <c r="B57" s="199">
        <v>81</v>
      </c>
      <c r="C57" s="171">
        <v>685415.86982938123</v>
      </c>
      <c r="D57" s="171">
        <v>495552.60200188949</v>
      </c>
      <c r="E57" s="158">
        <v>0.67554107881287151</v>
      </c>
      <c r="F57" s="158">
        <v>0.25423904840424572</v>
      </c>
      <c r="G57" s="158">
        <v>1.383985918326577E-2</v>
      </c>
      <c r="H57" s="158">
        <v>5.6380013599617439E-2</v>
      </c>
      <c r="I57" s="153"/>
      <c r="J57" s="120">
        <v>8.5421476701016491E-2</v>
      </c>
      <c r="K57" s="124">
        <v>4.3973487131151581E-2</v>
      </c>
      <c r="L57" s="678"/>
    </row>
    <row r="58" spans="1:12" ht="12.95" customHeight="1" x14ac:dyDescent="0.2">
      <c r="A58" s="146" t="s">
        <v>76</v>
      </c>
      <c r="B58" s="200">
        <v>60</v>
      </c>
      <c r="C58" s="174">
        <v>452104.17627909034</v>
      </c>
      <c r="D58" s="174">
        <v>452104.17627909034</v>
      </c>
      <c r="E58" s="159">
        <v>0.65852893462531403</v>
      </c>
      <c r="F58" s="159">
        <v>0.2796733130613378</v>
      </c>
      <c r="G58" s="159">
        <v>6.2480361311311001E-3</v>
      </c>
      <c r="H58" s="159">
        <v>5.5549716182217289E-2</v>
      </c>
      <c r="I58" s="153"/>
      <c r="J58" s="121">
        <v>5.3498885166866607E-2</v>
      </c>
      <c r="K58" s="122">
        <v>5.3498885166866607E-2</v>
      </c>
      <c r="L58" s="678"/>
    </row>
    <row r="59" spans="1:12" ht="12.95" customHeight="1" x14ac:dyDescent="0.2">
      <c r="A59" s="298" t="s">
        <v>285</v>
      </c>
      <c r="B59" s="485">
        <v>21</v>
      </c>
      <c r="C59" s="484">
        <v>1387683.1585921899</v>
      </c>
      <c r="D59" s="484">
        <v>547114.36769773357</v>
      </c>
      <c r="E59" s="373">
        <v>0.69222404193385001</v>
      </c>
      <c r="F59" s="373">
        <v>0.22929693090245371</v>
      </c>
      <c r="G59" s="373">
        <v>2.1284782210216919E-2</v>
      </c>
      <c r="H59" s="373">
        <v>5.719424495347946E-2</v>
      </c>
      <c r="I59" s="153"/>
      <c r="J59" s="331">
        <v>9.3790248695063652E-2</v>
      </c>
      <c r="K59" s="330">
        <v>7.8838807060867266E-2</v>
      </c>
      <c r="L59" s="678"/>
    </row>
    <row r="60" spans="1:12" ht="12.95" customHeight="1" x14ac:dyDescent="0.2">
      <c r="A60" s="157" t="s">
        <v>96</v>
      </c>
      <c r="B60" s="199">
        <v>15</v>
      </c>
      <c r="C60" s="171">
        <v>279653.68144950288</v>
      </c>
      <c r="D60" s="171">
        <v>279653.68144950288</v>
      </c>
      <c r="E60" s="158">
        <v>0.80223548469714046</v>
      </c>
      <c r="F60" s="158">
        <v>0.17933945577687468</v>
      </c>
      <c r="G60" s="158">
        <v>1.0027961525099999E-5</v>
      </c>
      <c r="H60" s="158">
        <v>1.8415031564459661E-2</v>
      </c>
      <c r="I60" s="153"/>
      <c r="J60" s="120">
        <v>0.11753386200883432</v>
      </c>
      <c r="K60" s="124">
        <v>0.11753386200883432</v>
      </c>
      <c r="L60" s="678"/>
    </row>
    <row r="61" spans="1:12" ht="12.95" customHeight="1" x14ac:dyDescent="0.2">
      <c r="A61" s="146" t="s">
        <v>76</v>
      </c>
      <c r="B61" s="200" t="s">
        <v>166</v>
      </c>
      <c r="C61" s="174">
        <v>279653.68144950288</v>
      </c>
      <c r="D61" s="174">
        <v>279653.68144950288</v>
      </c>
      <c r="E61" s="159">
        <v>0.80223548469714046</v>
      </c>
      <c r="F61" s="159">
        <v>0.17933945577687468</v>
      </c>
      <c r="G61" s="159">
        <v>1.0027961525099999E-5</v>
      </c>
      <c r="H61" s="159">
        <v>1.8415031564459661E-2</v>
      </c>
      <c r="I61" s="153"/>
      <c r="J61" s="121">
        <v>0.11753386200883432</v>
      </c>
      <c r="K61" s="122">
        <v>0.11753386200883432</v>
      </c>
      <c r="L61" s="678"/>
    </row>
    <row r="62" spans="1:12" ht="12.95" customHeight="1" x14ac:dyDescent="0.2">
      <c r="A62" s="298" t="s">
        <v>285</v>
      </c>
      <c r="B62" s="485" t="s">
        <v>166</v>
      </c>
      <c r="C62" s="484" t="s">
        <v>166</v>
      </c>
      <c r="D62" s="484" t="s">
        <v>166</v>
      </c>
      <c r="E62" s="373" t="s">
        <v>166</v>
      </c>
      <c r="F62" s="373" t="s">
        <v>166</v>
      </c>
      <c r="G62" s="373" t="s">
        <v>166</v>
      </c>
      <c r="H62" s="373" t="s">
        <v>166</v>
      </c>
      <c r="I62" s="153"/>
      <c r="J62" s="331" t="s">
        <v>166</v>
      </c>
      <c r="K62" s="330" t="s">
        <v>166</v>
      </c>
      <c r="L62" s="678"/>
    </row>
    <row r="63" spans="1:12" ht="12.95" customHeight="1" x14ac:dyDescent="0.2">
      <c r="A63" s="157" t="s">
        <v>97</v>
      </c>
      <c r="B63" s="199">
        <v>43</v>
      </c>
      <c r="C63" s="171">
        <v>261816.3961739552</v>
      </c>
      <c r="D63" s="171">
        <v>257588.47906462569</v>
      </c>
      <c r="E63" s="158">
        <v>0.88246009433079209</v>
      </c>
      <c r="F63" s="158">
        <v>7.0769368282048856E-2</v>
      </c>
      <c r="G63" s="158">
        <v>3.9055367119426002E-3</v>
      </c>
      <c r="H63" s="158">
        <v>4.2865000675216487E-2</v>
      </c>
      <c r="I63" s="153"/>
      <c r="J63" s="120">
        <v>6.7519030659714221E-2</v>
      </c>
      <c r="K63" s="124">
        <v>6.7303168582306089E-2</v>
      </c>
      <c r="L63" s="678"/>
    </row>
    <row r="64" spans="1:12" ht="12.95" customHeight="1" x14ac:dyDescent="0.2">
      <c r="A64" s="146" t="s">
        <v>76</v>
      </c>
      <c r="B64" s="200" t="s">
        <v>166</v>
      </c>
      <c r="C64" s="174">
        <v>259289.8374312513</v>
      </c>
      <c r="D64" s="174">
        <v>259289.8374312513</v>
      </c>
      <c r="E64" s="159">
        <v>0.88103507659175073</v>
      </c>
      <c r="F64" s="159">
        <v>7.1655027126630202E-2</v>
      </c>
      <c r="G64" s="159">
        <v>3.4673786213536501E-3</v>
      </c>
      <c r="H64" s="159">
        <v>4.384251766026568E-2</v>
      </c>
      <c r="I64" s="153"/>
      <c r="J64" s="121">
        <v>6.855529092806191E-2</v>
      </c>
      <c r="K64" s="122">
        <v>6.855529092806191E-2</v>
      </c>
      <c r="L64" s="678"/>
    </row>
    <row r="65" spans="1:12" ht="12.95" customHeight="1" x14ac:dyDescent="0.2">
      <c r="A65" s="298" t="s">
        <v>285</v>
      </c>
      <c r="B65" s="485" t="s">
        <v>166</v>
      </c>
      <c r="C65" s="484" t="s">
        <v>166</v>
      </c>
      <c r="D65" s="484" t="s">
        <v>166</v>
      </c>
      <c r="E65" s="373" t="s">
        <v>166</v>
      </c>
      <c r="F65" s="373" t="s">
        <v>166</v>
      </c>
      <c r="G65" s="373" t="s">
        <v>166</v>
      </c>
      <c r="H65" s="373" t="s">
        <v>166</v>
      </c>
      <c r="I65" s="153"/>
      <c r="J65" s="331" t="s">
        <v>166</v>
      </c>
      <c r="K65" s="330" t="s">
        <v>166</v>
      </c>
      <c r="L65" s="678"/>
    </row>
    <row r="66" spans="1:12" ht="26.1" customHeight="1" x14ac:dyDescent="0.2">
      <c r="A66" s="157" t="s">
        <v>98</v>
      </c>
      <c r="B66" s="199">
        <v>128</v>
      </c>
      <c r="C66" s="171">
        <v>144263.80225380047</v>
      </c>
      <c r="D66" s="171">
        <v>142964.31985700724</v>
      </c>
      <c r="E66" s="158">
        <v>0.80256694090308067</v>
      </c>
      <c r="F66" s="158">
        <v>0.1162287949020082</v>
      </c>
      <c r="G66" s="158">
        <v>9.1075795866401594E-3</v>
      </c>
      <c r="H66" s="158">
        <v>7.20966846082709E-2</v>
      </c>
      <c r="I66" s="153"/>
      <c r="J66" s="120">
        <v>4.1837634318560947E-2</v>
      </c>
      <c r="K66" s="124">
        <v>4.2062541234537391E-2</v>
      </c>
      <c r="L66" s="678"/>
    </row>
    <row r="67" spans="1:12" ht="12.95" customHeight="1" x14ac:dyDescent="0.2">
      <c r="A67" s="146" t="s">
        <v>76</v>
      </c>
      <c r="B67" s="200" t="s">
        <v>166</v>
      </c>
      <c r="C67" s="174">
        <v>143774.38764669525</v>
      </c>
      <c r="D67" s="174">
        <v>143774.38764669525</v>
      </c>
      <c r="E67" s="159">
        <v>0.80250053524991938</v>
      </c>
      <c r="F67" s="159">
        <v>0.11644433999032289</v>
      </c>
      <c r="G67" s="159">
        <v>9.2224098289524995E-3</v>
      </c>
      <c r="H67" s="159">
        <v>7.1832714930805466E-2</v>
      </c>
      <c r="I67" s="153"/>
      <c r="J67" s="121">
        <v>4.2367510977640022E-2</v>
      </c>
      <c r="K67" s="122">
        <v>4.2367510977640022E-2</v>
      </c>
      <c r="L67" s="678"/>
    </row>
    <row r="68" spans="1:12" ht="12.95" customHeight="1" x14ac:dyDescent="0.2">
      <c r="A68" s="298" t="s">
        <v>285</v>
      </c>
      <c r="B68" s="485" t="s">
        <v>166</v>
      </c>
      <c r="C68" s="484" t="s">
        <v>166</v>
      </c>
      <c r="D68" s="484" t="s">
        <v>166</v>
      </c>
      <c r="E68" s="373" t="s">
        <v>166</v>
      </c>
      <c r="F68" s="373" t="s">
        <v>166</v>
      </c>
      <c r="G68" s="373" t="s">
        <v>166</v>
      </c>
      <c r="H68" s="373" t="s">
        <v>166</v>
      </c>
      <c r="I68" s="153"/>
      <c r="J68" s="331" t="s">
        <v>166</v>
      </c>
      <c r="K68" s="330" t="s">
        <v>166</v>
      </c>
      <c r="L68" s="678"/>
    </row>
    <row r="69" spans="1:12" ht="12.95" customHeight="1" x14ac:dyDescent="0.2">
      <c r="A69" s="157" t="s">
        <v>99</v>
      </c>
      <c r="B69" s="199">
        <v>591</v>
      </c>
      <c r="C69" s="171">
        <v>126284.24035987171</v>
      </c>
      <c r="D69" s="171">
        <v>124619.74954309303</v>
      </c>
      <c r="E69" s="158">
        <v>0.89076421504922298</v>
      </c>
      <c r="F69" s="158">
        <v>6.6023634874154788E-2</v>
      </c>
      <c r="G69" s="158">
        <v>5.6618055921547998E-3</v>
      </c>
      <c r="H69" s="158">
        <v>3.7550344484467951E-2</v>
      </c>
      <c r="I69" s="153"/>
      <c r="J69" s="120">
        <v>1.9468873603858732E-2</v>
      </c>
      <c r="K69" s="124">
        <v>1.9016109049023979E-2</v>
      </c>
      <c r="L69" s="678"/>
    </row>
    <row r="70" spans="1:12" ht="12.95" customHeight="1" x14ac:dyDescent="0.2">
      <c r="A70" s="146" t="s">
        <v>76</v>
      </c>
      <c r="B70" s="200">
        <v>579</v>
      </c>
      <c r="C70" s="174">
        <v>124731.49409019006</v>
      </c>
      <c r="D70" s="174">
        <v>124731.49409019006</v>
      </c>
      <c r="E70" s="159">
        <v>0.8906842196400202</v>
      </c>
      <c r="F70" s="159">
        <v>6.6231736312177741E-2</v>
      </c>
      <c r="G70" s="159">
        <v>5.8178848514855198E-3</v>
      </c>
      <c r="H70" s="159">
        <v>3.7266159196315568E-2</v>
      </c>
      <c r="I70" s="153"/>
      <c r="J70" s="121">
        <v>1.9321369492669251E-2</v>
      </c>
      <c r="K70" s="122">
        <v>1.9321369492669251E-2</v>
      </c>
      <c r="L70" s="678"/>
    </row>
    <row r="71" spans="1:12" ht="12.95" customHeight="1" x14ac:dyDescent="0.2">
      <c r="A71" s="298" t="s">
        <v>285</v>
      </c>
      <c r="B71" s="485">
        <v>12</v>
      </c>
      <c r="C71" s="484">
        <v>230268.96081404426</v>
      </c>
      <c r="D71" s="484">
        <v>120697.29858280122</v>
      </c>
      <c r="E71" s="373">
        <v>0.89366606412964023</v>
      </c>
      <c r="F71" s="373">
        <v>5.8474714597465539E-2</v>
      </c>
      <c r="G71" s="373">
        <v>0</v>
      </c>
      <c r="H71" s="373">
        <v>4.7859221272894138E-2</v>
      </c>
      <c r="I71" s="153"/>
      <c r="J71" s="331">
        <v>0.10648779911994376</v>
      </c>
      <c r="K71" s="330">
        <v>0.10493641107104316</v>
      </c>
      <c r="L71" s="678"/>
    </row>
    <row r="72" spans="1:12" ht="12.95" customHeight="1" x14ac:dyDescent="0.2">
      <c r="A72" s="157" t="s">
        <v>65</v>
      </c>
      <c r="B72" s="199">
        <v>53</v>
      </c>
      <c r="C72" s="171">
        <v>624497.72528598027</v>
      </c>
      <c r="D72" s="171">
        <v>479970.34274877852</v>
      </c>
      <c r="E72" s="158">
        <v>0.57117577962308352</v>
      </c>
      <c r="F72" s="158">
        <v>0.40151912917385446</v>
      </c>
      <c r="G72" s="158">
        <v>1.70285922900382E-3</v>
      </c>
      <c r="H72" s="158">
        <v>2.5602231974058379E-2</v>
      </c>
      <c r="I72" s="153"/>
      <c r="J72" s="120">
        <v>9.2903840820833208E-2</v>
      </c>
      <c r="K72" s="124">
        <v>5.7820053441398227E-2</v>
      </c>
      <c r="L72" s="678"/>
    </row>
    <row r="73" spans="1:12" ht="12.95" customHeight="1" x14ac:dyDescent="0.2">
      <c r="A73" s="146" t="s">
        <v>76</v>
      </c>
      <c r="B73" s="200">
        <v>44</v>
      </c>
      <c r="C73" s="174">
        <v>470598.54282633599</v>
      </c>
      <c r="D73" s="174">
        <v>470598.54282633599</v>
      </c>
      <c r="E73" s="159">
        <v>0.59474864398058491</v>
      </c>
      <c r="F73" s="159">
        <v>0.37239236848222562</v>
      </c>
      <c r="G73" s="159">
        <v>1.6939934962727601E-3</v>
      </c>
      <c r="H73" s="159">
        <v>3.1164994040917032E-2</v>
      </c>
      <c r="I73" s="153"/>
      <c r="J73" s="121">
        <v>5.9087754850871803E-2</v>
      </c>
      <c r="K73" s="122">
        <v>5.9087754850871803E-2</v>
      </c>
      <c r="L73" s="678"/>
    </row>
    <row r="74" spans="1:12" ht="12.95" customHeight="1" x14ac:dyDescent="0.2">
      <c r="A74" s="298" t="s">
        <v>285</v>
      </c>
      <c r="B74" s="485">
        <v>9</v>
      </c>
      <c r="C74" s="484">
        <v>1201775.2704120325</v>
      </c>
      <c r="D74" s="484">
        <v>494433.25565493217</v>
      </c>
      <c r="E74" s="373">
        <v>0.53655091977819824</v>
      </c>
      <c r="F74" s="373">
        <v>0.44430179620100468</v>
      </c>
      <c r="G74" s="373">
        <v>1.71588160713231E-3</v>
      </c>
      <c r="H74" s="373">
        <v>1.7431402413664639E-2</v>
      </c>
      <c r="I74" s="153"/>
      <c r="J74" s="331">
        <v>0.15700139985536543</v>
      </c>
      <c r="K74" s="330">
        <v>0.16021249615371544</v>
      </c>
      <c r="L74" s="678"/>
    </row>
    <row r="75" spans="1:12" ht="12.95" customHeight="1" x14ac:dyDescent="0.2">
      <c r="A75" s="157" t="s">
        <v>56</v>
      </c>
      <c r="B75" s="199">
        <v>12</v>
      </c>
      <c r="C75" s="171">
        <v>1063056.4855714284</v>
      </c>
      <c r="D75" s="171">
        <v>545346.94483428297</v>
      </c>
      <c r="E75" s="158">
        <v>0.63843959563530783</v>
      </c>
      <c r="F75" s="158">
        <v>0.11472066284522221</v>
      </c>
      <c r="G75" s="158">
        <v>1.0015487060847331E-2</v>
      </c>
      <c r="H75" s="158">
        <v>0.23682425445862271</v>
      </c>
      <c r="I75" s="153"/>
      <c r="J75" s="120">
        <v>0.36685996807178445</v>
      </c>
      <c r="K75" s="124">
        <v>0.20218268562254382</v>
      </c>
      <c r="L75" s="678"/>
    </row>
    <row r="76" spans="1:12" ht="12.95" customHeight="1" x14ac:dyDescent="0.2">
      <c r="A76" s="146" t="s">
        <v>76</v>
      </c>
      <c r="B76" s="200" t="s">
        <v>166</v>
      </c>
      <c r="C76" s="174" t="s">
        <v>166</v>
      </c>
      <c r="D76" s="174" t="s">
        <v>166</v>
      </c>
      <c r="E76" s="159" t="s">
        <v>166</v>
      </c>
      <c r="F76" s="159" t="s">
        <v>166</v>
      </c>
      <c r="G76" s="159" t="s">
        <v>166</v>
      </c>
      <c r="H76" s="159" t="s">
        <v>166</v>
      </c>
      <c r="I76" s="153"/>
      <c r="J76" s="121" t="s">
        <v>166</v>
      </c>
      <c r="K76" s="122" t="s">
        <v>166</v>
      </c>
      <c r="L76" s="678"/>
    </row>
    <row r="77" spans="1:12" ht="12.95" customHeight="1" thickBot="1" x14ac:dyDescent="0.25">
      <c r="A77" s="441" t="s">
        <v>285</v>
      </c>
      <c r="B77" s="488" t="s">
        <v>166</v>
      </c>
      <c r="C77" s="489">
        <v>1312631.9917130887</v>
      </c>
      <c r="D77" s="489">
        <v>590279.48101527884</v>
      </c>
      <c r="E77" s="490">
        <v>0.62618294681691622</v>
      </c>
      <c r="F77" s="490">
        <v>0.11657771800497715</v>
      </c>
      <c r="G77" s="490">
        <v>1.0455953582705671E-2</v>
      </c>
      <c r="H77" s="490">
        <v>0.24678338159540086</v>
      </c>
      <c r="I77" s="153"/>
      <c r="J77" s="332">
        <v>0.34764100292380845</v>
      </c>
      <c r="K77" s="491">
        <v>0.20469679442044761</v>
      </c>
      <c r="L77" s="678"/>
    </row>
    <row r="78" spans="1:12" ht="51.95" customHeight="1" x14ac:dyDescent="0.2">
      <c r="A78" s="744" t="s">
        <v>287</v>
      </c>
      <c r="B78" s="744"/>
      <c r="C78" s="744"/>
      <c r="D78" s="744"/>
      <c r="E78" s="744"/>
      <c r="F78" s="744"/>
      <c r="G78" s="744"/>
      <c r="H78" s="744"/>
      <c r="I78" s="679"/>
    </row>
    <row r="79" spans="1:12" s="209" customFormat="1" ht="12.95" customHeight="1" x14ac:dyDescent="0.2">
      <c r="A79" s="763" t="s">
        <v>411</v>
      </c>
      <c r="B79" s="763"/>
      <c r="C79" s="763"/>
      <c r="D79" s="763"/>
      <c r="E79" s="763"/>
      <c r="F79" s="763"/>
      <c r="G79" s="763"/>
      <c r="H79" s="763"/>
    </row>
    <row r="80" spans="1:12" ht="13.5" customHeight="1" x14ac:dyDescent="0.2">
      <c r="A80" s="681"/>
      <c r="B80" s="682"/>
      <c r="C80" s="681"/>
      <c r="D80" s="681"/>
      <c r="E80" s="681"/>
      <c r="F80" s="681"/>
      <c r="G80" s="681"/>
      <c r="H80" s="681"/>
    </row>
    <row r="81" spans="1:8" ht="13.5" customHeight="1" x14ac:dyDescent="0.2">
      <c r="A81" s="681"/>
      <c r="B81" s="682"/>
      <c r="C81" s="681"/>
      <c r="D81" s="681"/>
      <c r="E81" s="681"/>
      <c r="F81" s="681"/>
      <c r="G81" s="681"/>
      <c r="H81" s="681"/>
    </row>
    <row r="82" spans="1:8" ht="13.5" customHeight="1" x14ac:dyDescent="0.2">
      <c r="A82" s="681"/>
      <c r="B82" s="682"/>
      <c r="C82" s="681"/>
      <c r="D82" s="681"/>
      <c r="E82" s="681"/>
      <c r="F82" s="681"/>
      <c r="G82" s="681"/>
      <c r="H82" s="681"/>
    </row>
    <row r="83" spans="1:8" ht="13.5" customHeight="1" x14ac:dyDescent="0.2">
      <c r="A83" s="681"/>
      <c r="B83" s="682"/>
      <c r="C83" s="681"/>
      <c r="D83" s="681"/>
      <c r="E83" s="681"/>
      <c r="F83" s="681"/>
      <c r="G83" s="681"/>
      <c r="H83" s="681"/>
    </row>
    <row r="84" spans="1:8" ht="13.5" customHeight="1" x14ac:dyDescent="0.2">
      <c r="A84" s="681"/>
      <c r="B84" s="682"/>
      <c r="C84" s="681"/>
      <c r="D84" s="681"/>
      <c r="E84" s="681"/>
      <c r="F84" s="681"/>
      <c r="G84" s="681"/>
      <c r="H84" s="681"/>
    </row>
    <row r="85" spans="1:8" ht="13.5" customHeight="1" x14ac:dyDescent="0.2"/>
    <row r="86" spans="1:8" ht="13.5" customHeight="1" x14ac:dyDescent="0.2"/>
    <row r="87" spans="1:8" ht="13.5" customHeight="1" x14ac:dyDescent="0.2"/>
    <row r="88" spans="1:8" ht="13.5" customHeight="1" x14ac:dyDescent="0.2"/>
    <row r="89" spans="1:8" ht="13.5" customHeight="1" x14ac:dyDescent="0.2"/>
    <row r="90" spans="1:8" ht="13.5" customHeight="1" x14ac:dyDescent="0.2"/>
    <row r="91" spans="1:8" ht="13.5" customHeight="1" x14ac:dyDescent="0.2"/>
  </sheetData>
  <mergeCells count="14">
    <mergeCell ref="A1:H1"/>
    <mergeCell ref="A79:H79"/>
    <mergeCell ref="K3:K5"/>
    <mergeCell ref="E4:E5"/>
    <mergeCell ref="F4:F5"/>
    <mergeCell ref="G4:G5"/>
    <mergeCell ref="H4:H5"/>
    <mergeCell ref="A3:A5"/>
    <mergeCell ref="B3:B5"/>
    <mergeCell ref="C3:C5"/>
    <mergeCell ref="D3:D5"/>
    <mergeCell ref="E3:H3"/>
    <mergeCell ref="J3:J5"/>
    <mergeCell ref="A78:H78"/>
  </mergeCells>
  <conditionalFormatting sqref="C6:C77 J6:J77">
    <cfRule type="expression" dxfId="282" priority="63">
      <formula>$J6&gt;15%</formula>
    </cfRule>
  </conditionalFormatting>
  <conditionalFormatting sqref="D6:H77 K6:K77">
    <cfRule type="expression" dxfId="281" priority="62">
      <formula>$K6&gt;15%</formula>
    </cfRule>
  </conditionalFormatting>
  <conditionalFormatting sqref="C9:C11 J9:J11">
    <cfRule type="expression" dxfId="280" priority="61">
      <formula>$J9&gt;15%</formula>
    </cfRule>
  </conditionalFormatting>
  <conditionalFormatting sqref="D9:H11 K9:K11">
    <cfRule type="expression" dxfId="279" priority="60">
      <formula>$K9&gt;15%</formula>
    </cfRule>
  </conditionalFormatting>
  <conditionalFormatting sqref="C12:C14 J12:J14">
    <cfRule type="expression" dxfId="278" priority="59">
      <formula>$J12&gt;15%</formula>
    </cfRule>
  </conditionalFormatting>
  <conditionalFormatting sqref="D12:H14 K12:K14">
    <cfRule type="expression" dxfId="277" priority="58">
      <formula>$K12&gt;15%</formula>
    </cfRule>
  </conditionalFormatting>
  <conditionalFormatting sqref="C15:C17 J15:J17">
    <cfRule type="expression" dxfId="276" priority="57">
      <formula>$J15&gt;15%</formula>
    </cfRule>
  </conditionalFormatting>
  <conditionalFormatting sqref="D15:H17 K15:K17">
    <cfRule type="expression" dxfId="275" priority="56">
      <formula>$K15&gt;15%</formula>
    </cfRule>
  </conditionalFormatting>
  <conditionalFormatting sqref="C18:C20 J18:J20">
    <cfRule type="expression" dxfId="274" priority="55">
      <formula>$J18&gt;15%</formula>
    </cfRule>
  </conditionalFormatting>
  <conditionalFormatting sqref="D18:H20 K18:K20">
    <cfRule type="expression" dxfId="273" priority="54">
      <formula>$K18&gt;15%</formula>
    </cfRule>
  </conditionalFormatting>
  <conditionalFormatting sqref="C21:C23 J21:J23">
    <cfRule type="expression" dxfId="272" priority="53">
      <formula>$J21&gt;15%</formula>
    </cfRule>
  </conditionalFormatting>
  <conditionalFormatting sqref="D21:H23 K21:K23">
    <cfRule type="expression" dxfId="271" priority="52">
      <formula>$K21&gt;15%</formula>
    </cfRule>
  </conditionalFormatting>
  <conditionalFormatting sqref="C24:C26 J24:J26">
    <cfRule type="expression" dxfId="270" priority="51">
      <formula>$J24&gt;15%</formula>
    </cfRule>
  </conditionalFormatting>
  <conditionalFormatting sqref="D24:H26 K24:K26">
    <cfRule type="expression" dxfId="269" priority="50">
      <formula>$K24&gt;15%</formula>
    </cfRule>
  </conditionalFormatting>
  <conditionalFormatting sqref="C27:C29 J27:J29">
    <cfRule type="expression" dxfId="268" priority="49">
      <formula>$J27&gt;15%</formula>
    </cfRule>
  </conditionalFormatting>
  <conditionalFormatting sqref="D27:H29 K27:K29">
    <cfRule type="expression" dxfId="267" priority="48">
      <formula>$K27&gt;15%</formula>
    </cfRule>
  </conditionalFormatting>
  <conditionalFormatting sqref="C30:C32 J30:J32">
    <cfRule type="expression" dxfId="266" priority="47">
      <formula>$J30&gt;15%</formula>
    </cfRule>
  </conditionalFormatting>
  <conditionalFormatting sqref="D30:H32 K30:K32">
    <cfRule type="expression" dxfId="265" priority="46">
      <formula>$K30&gt;15%</formula>
    </cfRule>
  </conditionalFormatting>
  <conditionalFormatting sqref="C33:C35 J33:J35">
    <cfRule type="expression" dxfId="264" priority="45">
      <formula>$J6&gt;0.15</formula>
    </cfRule>
  </conditionalFormatting>
  <conditionalFormatting sqref="D33:H35 K33:K35">
    <cfRule type="expression" dxfId="263" priority="44">
      <formula>$K$6&gt;0.15</formula>
    </cfRule>
  </conditionalFormatting>
  <conditionalFormatting sqref="C36:C38 J36:J38">
    <cfRule type="expression" dxfId="262" priority="43">
      <formula>$J36&gt;15%</formula>
    </cfRule>
  </conditionalFormatting>
  <conditionalFormatting sqref="D36:H38 K36:K38">
    <cfRule type="expression" dxfId="261" priority="42">
      <formula>$K36&gt;15%</formula>
    </cfRule>
  </conditionalFormatting>
  <conditionalFormatting sqref="C39:C41 J39:J41">
    <cfRule type="expression" dxfId="260" priority="41">
      <formula>$J$6&gt;15%</formula>
    </cfRule>
  </conditionalFormatting>
  <conditionalFormatting sqref="D39:H41 K39:K41">
    <cfRule type="expression" dxfId="259" priority="40">
      <formula>$K$6&gt;15%</formula>
    </cfRule>
  </conditionalFormatting>
  <conditionalFormatting sqref="C42:C44 J42:J44">
    <cfRule type="expression" dxfId="258" priority="39">
      <formula>$J42&gt;15%</formula>
    </cfRule>
  </conditionalFormatting>
  <conditionalFormatting sqref="D42:H44 K42:K44">
    <cfRule type="expression" dxfId="257" priority="38">
      <formula>$K42&gt;15%</formula>
    </cfRule>
  </conditionalFormatting>
  <conditionalFormatting sqref="C45:C47 J45:J47">
    <cfRule type="expression" dxfId="256" priority="37">
      <formula>$J45&gt;15%</formula>
    </cfRule>
  </conditionalFormatting>
  <conditionalFormatting sqref="D45:H47 K45:K47">
    <cfRule type="expression" dxfId="255" priority="36">
      <formula>$K45&gt;15%</formula>
    </cfRule>
  </conditionalFormatting>
  <conditionalFormatting sqref="C48:C50 J48:J50">
    <cfRule type="expression" dxfId="254" priority="35">
      <formula>$J48&gt;15%</formula>
    </cfRule>
  </conditionalFormatting>
  <conditionalFormatting sqref="D48:H50 K48:K50">
    <cfRule type="expression" dxfId="253" priority="34">
      <formula>$K48&gt;15%</formula>
    </cfRule>
  </conditionalFormatting>
  <conditionalFormatting sqref="C51:C53 J51:J53">
    <cfRule type="expression" dxfId="252" priority="33">
      <formula>$J51&gt;15%</formula>
    </cfRule>
  </conditionalFormatting>
  <conditionalFormatting sqref="D51:H53 K51:K53">
    <cfRule type="expression" dxfId="251" priority="32">
      <formula>$K51&gt;15%</formula>
    </cfRule>
  </conditionalFormatting>
  <conditionalFormatting sqref="C54:C56 J54:J56">
    <cfRule type="expression" dxfId="250" priority="31">
      <formula>$J54&gt;15%</formula>
    </cfRule>
  </conditionalFormatting>
  <conditionalFormatting sqref="D54:H56 K54:K56">
    <cfRule type="expression" dxfId="249" priority="30">
      <formula>$K54&gt;15%</formula>
    </cfRule>
  </conditionalFormatting>
  <conditionalFormatting sqref="C57:C59 J57:J59">
    <cfRule type="expression" dxfId="248" priority="27">
      <formula>$J57&gt;15%</formula>
    </cfRule>
  </conditionalFormatting>
  <conditionalFormatting sqref="D57:H59 K57:K59">
    <cfRule type="expression" dxfId="247" priority="26">
      <formula>$K57&gt;15%</formula>
    </cfRule>
  </conditionalFormatting>
  <conditionalFormatting sqref="C60:C62 J60:J62">
    <cfRule type="expression" dxfId="246" priority="25">
      <formula>$J$6&gt;15%</formula>
    </cfRule>
  </conditionalFormatting>
  <conditionalFormatting sqref="D60:H62 K60:K62">
    <cfRule type="expression" dxfId="245" priority="24">
      <formula>$K$6&gt;15%</formula>
    </cfRule>
  </conditionalFormatting>
  <conditionalFormatting sqref="C63:C65 J63:J65">
    <cfRule type="expression" dxfId="244" priority="23">
      <formula>$J$6&gt;15%</formula>
    </cfRule>
  </conditionalFormatting>
  <conditionalFormatting sqref="D63:H65 K63:K65">
    <cfRule type="expression" dxfId="243" priority="22">
      <formula>$K$6&gt;15%</formula>
    </cfRule>
  </conditionalFormatting>
  <conditionalFormatting sqref="J66:J68">
    <cfRule type="expression" dxfId="242" priority="21">
      <formula>$J66&gt;15%</formula>
    </cfRule>
  </conditionalFormatting>
  <conditionalFormatting sqref="D66:H68 K66:K68">
    <cfRule type="expression" dxfId="241" priority="20">
      <formula>$K66&gt;15%</formula>
    </cfRule>
  </conditionalFormatting>
  <conditionalFormatting sqref="C69:C71 J69:J71">
    <cfRule type="expression" dxfId="240" priority="19">
      <formula>$J69&gt;15%</formula>
    </cfRule>
  </conditionalFormatting>
  <conditionalFormatting sqref="D69:H71 K69:K71">
    <cfRule type="expression" dxfId="239" priority="18">
      <formula>$K69&gt;15%</formula>
    </cfRule>
  </conditionalFormatting>
  <conditionalFormatting sqref="C72:C74 J72:J74">
    <cfRule type="expression" dxfId="238" priority="15">
      <formula>$J72&gt;15%</formula>
    </cfRule>
  </conditionalFormatting>
  <conditionalFormatting sqref="D72:H74 K72:K74">
    <cfRule type="expression" dxfId="237" priority="14">
      <formula>$K72&gt;15%</formula>
    </cfRule>
  </conditionalFormatting>
  <conditionalFormatting sqref="D75:H77 K75:K77">
    <cfRule type="expression" dxfId="236" priority="12">
      <formula>$K75&gt;15%</formula>
    </cfRule>
  </conditionalFormatting>
  <conditionalFormatting sqref="B6:H77 J6:K77">
    <cfRule type="containsText" dxfId="235" priority="9" operator="containsText" text=".">
      <formula>NOT(ISERROR(SEARCH(".",B6)))</formula>
    </cfRule>
  </conditionalFormatting>
  <conditionalFormatting sqref="J9:J11">
    <cfRule type="expression" dxfId="234" priority="8">
      <formula>$J9&gt;15%</formula>
    </cfRule>
  </conditionalFormatting>
  <conditionalFormatting sqref="J12:J17">
    <cfRule type="expression" dxfId="233" priority="7">
      <formula>$J12&gt;15%</formula>
    </cfRule>
  </conditionalFormatting>
  <conditionalFormatting sqref="J12:J17">
    <cfRule type="expression" dxfId="232" priority="6">
      <formula>$J12&gt;15%</formula>
    </cfRule>
  </conditionalFormatting>
  <conditionalFormatting sqref="J18:J20 J24:J26 J30:J32 J36:J38 J42:J44 J48:J50 J54:J56 J60:J62 J66:J68 J75:J77">
    <cfRule type="expression" dxfId="231" priority="5">
      <formula>$J18&gt;15%</formula>
    </cfRule>
  </conditionalFormatting>
  <conditionalFormatting sqref="J21:J23 J27:J29 J33:J35 J39:J41 J45:J47 J51:J53 J57:J59 J63:J65 J69:J74">
    <cfRule type="expression" dxfId="230" priority="4">
      <formula>$J21&gt;15%</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&amp;R&amp;10Seite &amp;P</oddFooter>
  </headerFooter>
  <rowBreaks count="2" manualBreakCount="2">
    <brk id="29" max="7" man="1"/>
    <brk id="56"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528385" r:id="rId4" name="Button 1">
              <controlPr defaultSize="0" print="0" autoFill="0" autoPict="0" macro="[0]!zurück">
                <anchor moveWithCells="1" sizeWithCells="1">
                  <from>
                    <xdr:col>12</xdr:col>
                    <xdr:colOff>0</xdr:colOff>
                    <xdr:row>2</xdr:row>
                    <xdr:rowOff>0</xdr:rowOff>
                  </from>
                  <to>
                    <xdr:col>13</xdr:col>
                    <xdr:colOff>171450</xdr:colOff>
                    <xdr:row>6</xdr:row>
                    <xdr:rowOff>9525</xdr:rowOff>
                  </to>
                </anchor>
              </controlPr>
            </control>
          </mc:Choice>
        </mc:AlternateContent>
        <mc:AlternateContent xmlns:mc="http://schemas.openxmlformats.org/markup-compatibility/2006">
          <mc:Choice Requires="x14">
            <control shapeId="528386" r:id="rId5" name="Button 2">
              <controlPr defaultSize="0" print="0" autoFill="0" autoPict="0" macro="[0]!zurück">
                <anchor moveWithCells="1" sizeWithCells="1">
                  <from>
                    <xdr:col>12</xdr:col>
                    <xdr:colOff>0</xdr:colOff>
                    <xdr:row>2</xdr:row>
                    <xdr:rowOff>0</xdr:rowOff>
                  </from>
                  <to>
                    <xdr:col>13</xdr:col>
                    <xdr:colOff>171450</xdr:colOff>
                    <xdr:row>6</xdr:row>
                    <xdr:rowOff>9525</xdr:rowOff>
                  </to>
                </anchor>
              </controlPr>
            </control>
          </mc:Choice>
        </mc:AlternateContent>
        <mc:AlternateContent xmlns:mc="http://schemas.openxmlformats.org/markup-compatibility/2006">
          <mc:Choice Requires="x14">
            <control shapeId="528387" r:id="rId6" name="Button 3">
              <controlPr defaultSize="0" print="0" autoFill="0" autoPict="0" macro="[0]!zurück">
                <anchor moveWithCells="1" sizeWithCells="1">
                  <from>
                    <xdr:col>12</xdr:col>
                    <xdr:colOff>0</xdr:colOff>
                    <xdr:row>2</xdr:row>
                    <xdr:rowOff>0</xdr:rowOff>
                  </from>
                  <to>
                    <xdr:col>13</xdr:col>
                    <xdr:colOff>171450</xdr:colOff>
                    <xdr:row>6</xdr:row>
                    <xdr:rowOff>9525</xdr:rowOff>
                  </to>
                </anchor>
              </controlPr>
            </control>
          </mc:Choice>
        </mc:AlternateContent>
        <mc:AlternateContent xmlns:mc="http://schemas.openxmlformats.org/markup-compatibility/2006">
          <mc:Choice Requires="x14">
            <control shapeId="528388" r:id="rId7" name="Button 4">
              <controlPr defaultSize="0" print="0" autoFill="0" autoPict="0" macro="[0]!zurück">
                <anchor moveWithCells="1" sizeWithCells="1">
                  <from>
                    <xdr:col>12</xdr:col>
                    <xdr:colOff>0</xdr:colOff>
                    <xdr:row>2</xdr:row>
                    <xdr:rowOff>0</xdr:rowOff>
                  </from>
                  <to>
                    <xdr:col>13</xdr:col>
                    <xdr:colOff>171450</xdr:colOff>
                    <xdr:row>6</xdr:row>
                    <xdr:rowOff>9525</xdr:rowOff>
                  </to>
                </anchor>
              </controlPr>
            </control>
          </mc:Choice>
        </mc:AlternateContent>
        <mc:AlternateContent xmlns:mc="http://schemas.openxmlformats.org/markup-compatibility/2006">
          <mc:Choice Requires="x14">
            <control shapeId="528395" r:id="rId8" name="Button 11">
              <controlPr defaultSize="0" print="0" autoFill="0" autoPict="0" macro="[0]!zurück">
                <anchor moveWithCells="1" sizeWithCells="1">
                  <from>
                    <xdr:col>12</xdr:col>
                    <xdr:colOff>0</xdr:colOff>
                    <xdr:row>2</xdr:row>
                    <xdr:rowOff>0</xdr:rowOff>
                  </from>
                  <to>
                    <xdr:col>13</xdr:col>
                    <xdr:colOff>171450</xdr:colOff>
                    <xdr:row>6</xdr:row>
                    <xdr:rowOff>9525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58"/>
  <dimension ref="A1:AD93"/>
  <sheetViews>
    <sheetView showGridLines="0" zoomScaleNormal="100" workbookViewId="0">
      <selection sqref="A1:J1"/>
    </sheetView>
  </sheetViews>
  <sheetFormatPr baseColWidth="10" defaultColWidth="11" defaultRowHeight="12.75" x14ac:dyDescent="0.2"/>
  <cols>
    <col min="1" max="1" width="26" style="41" customWidth="1"/>
    <col min="2" max="3" width="11" style="667"/>
    <col min="4" max="10" width="11" style="41"/>
    <col min="11" max="11" width="10.625" style="41" customWidth="1"/>
    <col min="12" max="13" width="15.625" style="41" customWidth="1"/>
    <col min="14" max="16384" width="11" style="41"/>
  </cols>
  <sheetData>
    <row r="1" spans="1:30" s="150" customFormat="1" ht="12.95" customHeight="1" x14ac:dyDescent="0.2">
      <c r="A1" s="819" t="s">
        <v>149</v>
      </c>
      <c r="B1" s="819"/>
      <c r="C1" s="819"/>
      <c r="D1" s="819"/>
      <c r="E1" s="819"/>
      <c r="F1" s="819"/>
      <c r="G1" s="819"/>
      <c r="H1" s="819"/>
      <c r="I1" s="819"/>
      <c r="J1" s="819"/>
    </row>
    <row r="2" spans="1:30" s="150" customFormat="1" ht="12.95" customHeight="1" x14ac:dyDescent="0.2">
      <c r="A2" s="162" t="s">
        <v>458</v>
      </c>
      <c r="B2" s="166"/>
      <c r="C2" s="151"/>
    </row>
    <row r="3" spans="1:30" ht="12.95" customHeight="1" x14ac:dyDescent="0.2">
      <c r="A3" s="786" t="s">
        <v>165</v>
      </c>
      <c r="B3" s="785" t="s">
        <v>153</v>
      </c>
      <c r="C3" s="785" t="s">
        <v>357</v>
      </c>
      <c r="D3" s="784" t="s">
        <v>152</v>
      </c>
      <c r="E3" s="784"/>
      <c r="F3" s="784"/>
      <c r="G3" s="784"/>
      <c r="H3" s="784"/>
      <c r="I3" s="784"/>
      <c r="J3" s="784"/>
      <c r="L3" s="785" t="s">
        <v>275</v>
      </c>
      <c r="M3" s="785" t="s">
        <v>359</v>
      </c>
    </row>
    <row r="4" spans="1:30" ht="12.95" customHeight="1" x14ac:dyDescent="0.2">
      <c r="A4" s="786"/>
      <c r="B4" s="785"/>
      <c r="C4" s="785"/>
      <c r="D4" s="789" t="s">
        <v>13</v>
      </c>
      <c r="E4" s="789" t="s">
        <v>162</v>
      </c>
      <c r="F4" s="789" t="s">
        <v>267</v>
      </c>
      <c r="G4" s="789" t="s">
        <v>168</v>
      </c>
      <c r="H4" s="789" t="s">
        <v>268</v>
      </c>
      <c r="I4" s="789" t="s">
        <v>163</v>
      </c>
      <c r="J4" s="789" t="s">
        <v>237</v>
      </c>
      <c r="L4" s="785"/>
      <c r="M4" s="785"/>
    </row>
    <row r="5" spans="1:30" ht="12.95" customHeight="1" x14ac:dyDescent="0.2">
      <c r="A5" s="786"/>
      <c r="B5" s="785"/>
      <c r="C5" s="785"/>
      <c r="D5" s="789"/>
      <c r="E5" s="789"/>
      <c r="F5" s="789"/>
      <c r="G5" s="789"/>
      <c r="H5" s="789"/>
      <c r="I5" s="789"/>
      <c r="J5" s="789"/>
      <c r="L5" s="785"/>
      <c r="M5" s="785"/>
    </row>
    <row r="6" spans="1:30" ht="12.95" customHeight="1" x14ac:dyDescent="0.2">
      <c r="A6" s="786"/>
      <c r="B6" s="785"/>
      <c r="C6" s="785"/>
      <c r="D6" s="789"/>
      <c r="E6" s="789"/>
      <c r="F6" s="789"/>
      <c r="G6" s="789"/>
      <c r="H6" s="789"/>
      <c r="I6" s="789"/>
      <c r="J6" s="789"/>
      <c r="L6" s="785"/>
      <c r="M6" s="785"/>
    </row>
    <row r="7" spans="1:30" ht="12.95" customHeight="1" x14ac:dyDescent="0.2">
      <c r="A7" s="786"/>
      <c r="B7" s="785"/>
      <c r="C7" s="785"/>
      <c r="D7" s="789"/>
      <c r="E7" s="789"/>
      <c r="F7" s="789"/>
      <c r="G7" s="789"/>
      <c r="H7" s="789"/>
      <c r="I7" s="789"/>
      <c r="J7" s="789"/>
      <c r="L7" s="785"/>
      <c r="M7" s="785"/>
    </row>
    <row r="8" spans="1:30" ht="12.95" customHeight="1" x14ac:dyDescent="0.2">
      <c r="A8" s="157" t="s">
        <v>7</v>
      </c>
      <c r="B8" s="171">
        <v>200235.1488955899</v>
      </c>
      <c r="C8" s="171">
        <v>168146.87249851911</v>
      </c>
      <c r="D8" s="158">
        <v>0.55645400468821837</v>
      </c>
      <c r="E8" s="158">
        <v>5.973543870802616E-2</v>
      </c>
      <c r="F8" s="158">
        <v>0.11033850359088877</v>
      </c>
      <c r="G8" s="158">
        <v>3.3100013891371682E-2</v>
      </c>
      <c r="H8" s="158">
        <v>1.9775440666472629E-2</v>
      </c>
      <c r="I8" s="158">
        <v>5.5998825249801043E-2</v>
      </c>
      <c r="J8" s="158">
        <v>7.5453233587341496E-3</v>
      </c>
      <c r="K8" s="676"/>
      <c r="L8" s="120">
        <v>2.706922838196894E-2</v>
      </c>
      <c r="M8" s="120">
        <v>1.8891021476300819E-2</v>
      </c>
      <c r="O8" s="163"/>
      <c r="R8" s="164"/>
      <c r="S8" s="164"/>
      <c r="T8" s="164"/>
      <c r="U8" s="164"/>
      <c r="V8" s="164"/>
      <c r="W8" s="164"/>
      <c r="X8" s="164"/>
      <c r="Y8" s="164"/>
      <c r="Z8" s="164"/>
      <c r="AA8" s="164"/>
      <c r="AB8" s="164"/>
      <c r="AC8" s="164"/>
      <c r="AD8" s="164"/>
    </row>
    <row r="9" spans="1:30" ht="12.95" customHeight="1" x14ac:dyDescent="0.2">
      <c r="A9" s="146" t="s">
        <v>76</v>
      </c>
      <c r="B9" s="172">
        <v>150359.16665052989</v>
      </c>
      <c r="C9" s="172">
        <v>150359.16665052989</v>
      </c>
      <c r="D9" s="170">
        <v>0.53844576419510082</v>
      </c>
      <c r="E9" s="170">
        <v>4.9364550548795197E-2</v>
      </c>
      <c r="F9" s="170">
        <v>0.117778346137786</v>
      </c>
      <c r="G9" s="170">
        <v>3.5392486258309312E-2</v>
      </c>
      <c r="H9" s="170">
        <v>2.5088815509483348E-2</v>
      </c>
      <c r="I9" s="170">
        <v>5.8639457912643127E-2</v>
      </c>
      <c r="J9" s="170">
        <v>7.7637997404150201E-3</v>
      </c>
      <c r="K9" s="677"/>
      <c r="L9" s="121">
        <v>2.0721335199934351E-2</v>
      </c>
      <c r="M9" s="121">
        <v>2.0721335199934351E-2</v>
      </c>
      <c r="R9" s="164"/>
      <c r="S9" s="164"/>
      <c r="T9" s="164"/>
      <c r="U9" s="164"/>
      <c r="V9" s="164"/>
      <c r="W9" s="164"/>
      <c r="X9" s="164"/>
      <c r="Y9" s="164"/>
      <c r="Z9" s="164"/>
      <c r="AA9" s="164"/>
      <c r="AB9" s="164"/>
      <c r="AC9" s="164"/>
      <c r="AD9" s="164"/>
    </row>
    <row r="10" spans="1:30" ht="12.95" customHeight="1" x14ac:dyDescent="0.2">
      <c r="A10" s="298" t="s">
        <v>285</v>
      </c>
      <c r="B10" s="492">
        <v>473754.53312215424</v>
      </c>
      <c r="C10" s="487">
        <v>211746.07908050544</v>
      </c>
      <c r="D10" s="493">
        <v>0.58779728608394488</v>
      </c>
      <c r="E10" s="493">
        <v>7.7785934314332617E-2</v>
      </c>
      <c r="F10" s="493">
        <v>9.738948291469543E-2</v>
      </c>
      <c r="G10" s="493">
        <v>2.9109973525334929E-2</v>
      </c>
      <c r="H10" s="493">
        <v>1.052752980427182E-2</v>
      </c>
      <c r="I10" s="493">
        <v>5.1402813071608537E-2</v>
      </c>
      <c r="J10" s="493">
        <v>7.1650659586867897E-3</v>
      </c>
      <c r="K10" s="677"/>
      <c r="L10" s="331">
        <v>5.5653012506073248E-2</v>
      </c>
      <c r="M10" s="331">
        <v>4.3780494124160477E-2</v>
      </c>
      <c r="R10" s="164"/>
      <c r="S10" s="164"/>
      <c r="T10" s="164"/>
      <c r="U10" s="164"/>
      <c r="V10" s="164"/>
      <c r="W10" s="164"/>
      <c r="X10" s="164"/>
      <c r="Y10" s="164"/>
      <c r="Z10" s="164"/>
      <c r="AA10" s="164"/>
      <c r="AB10" s="164"/>
      <c r="AC10" s="164"/>
      <c r="AD10" s="164"/>
    </row>
    <row r="11" spans="1:30" ht="26.1" customHeight="1" x14ac:dyDescent="0.2">
      <c r="A11" s="482" t="s">
        <v>83</v>
      </c>
      <c r="B11" s="171">
        <v>250871.35911202047</v>
      </c>
      <c r="C11" s="171">
        <v>196771.49365767854</v>
      </c>
      <c r="D11" s="158">
        <v>0.62336007022699857</v>
      </c>
      <c r="E11" s="158">
        <v>4.0729323326398018E-2</v>
      </c>
      <c r="F11" s="158">
        <v>9.101220471832755E-2</v>
      </c>
      <c r="G11" s="158">
        <v>2.8355777315617621E-2</v>
      </c>
      <c r="H11" s="158">
        <v>2.097479086684444E-2</v>
      </c>
      <c r="I11" s="158">
        <v>4.5958458538959308E-2</v>
      </c>
      <c r="J11" s="158">
        <v>6.6629948645150899E-3</v>
      </c>
      <c r="K11" s="676"/>
      <c r="L11" s="120">
        <v>2.3500141680616558E-2</v>
      </c>
      <c r="M11" s="120">
        <v>2.2181732883602451E-2</v>
      </c>
      <c r="R11" s="164"/>
      <c r="S11" s="164"/>
      <c r="T11" s="164"/>
      <c r="U11" s="164"/>
      <c r="V11" s="164"/>
      <c r="W11" s="164"/>
      <c r="X11" s="164"/>
      <c r="Y11" s="164"/>
      <c r="Z11" s="164"/>
      <c r="AA11" s="164"/>
      <c r="AB11" s="164"/>
      <c r="AC11" s="164"/>
      <c r="AD11" s="164"/>
    </row>
    <row r="12" spans="1:30" ht="12.95" customHeight="1" x14ac:dyDescent="0.2">
      <c r="A12" s="146" t="s">
        <v>76</v>
      </c>
      <c r="B12" s="172">
        <v>220362.76532917973</v>
      </c>
      <c r="C12" s="172">
        <v>220362.76532917973</v>
      </c>
      <c r="D12" s="170">
        <v>0.60969989594594354</v>
      </c>
      <c r="E12" s="170">
        <v>4.0526274653684177E-2</v>
      </c>
      <c r="F12" s="170">
        <v>9.2674555221483754E-2</v>
      </c>
      <c r="G12" s="170">
        <v>2.776784453351424E-2</v>
      </c>
      <c r="H12" s="170">
        <v>2.5576292274204208E-2</v>
      </c>
      <c r="I12" s="170">
        <v>4.7499122976724747E-2</v>
      </c>
      <c r="J12" s="170">
        <v>7.3321781445175203E-3</v>
      </c>
      <c r="K12" s="677"/>
      <c r="L12" s="121">
        <v>2.5670028971886531E-2</v>
      </c>
      <c r="M12" s="121">
        <v>2.5670028971886531E-2</v>
      </c>
      <c r="R12" s="164"/>
      <c r="S12" s="164"/>
      <c r="T12" s="164"/>
      <c r="U12" s="164"/>
      <c r="V12" s="164"/>
      <c r="W12" s="164"/>
      <c r="X12" s="164"/>
      <c r="Y12" s="164"/>
      <c r="Z12" s="164"/>
      <c r="AA12" s="164"/>
      <c r="AB12" s="164"/>
      <c r="AC12" s="164"/>
      <c r="AD12" s="164"/>
    </row>
    <row r="13" spans="1:30" ht="12.95" customHeight="1" x14ac:dyDescent="0.2">
      <c r="A13" s="298" t="s">
        <v>285</v>
      </c>
      <c r="B13" s="492">
        <v>348116.94237534882</v>
      </c>
      <c r="C13" s="492">
        <v>161817.32984409979</v>
      </c>
      <c r="D13" s="493">
        <v>0.65092246753592298</v>
      </c>
      <c r="E13" s="493">
        <v>4.113901855247936E-2</v>
      </c>
      <c r="F13" s="493">
        <v>8.7658048022227972E-2</v>
      </c>
      <c r="G13" s="493">
        <v>2.9542060638060121E-2</v>
      </c>
      <c r="H13" s="493">
        <v>1.1690252661272049E-2</v>
      </c>
      <c r="I13" s="493">
        <v>4.2849830165724211E-2</v>
      </c>
      <c r="J13" s="493">
        <v>5.3127708442039E-3</v>
      </c>
      <c r="K13" s="677"/>
      <c r="L13" s="331">
        <v>4.1959439810372312E-2</v>
      </c>
      <c r="M13" s="331">
        <v>3.7110756758943438E-2</v>
      </c>
      <c r="R13" s="164"/>
      <c r="S13" s="164"/>
      <c r="T13" s="164"/>
      <c r="U13" s="164"/>
      <c r="V13" s="164"/>
      <c r="W13" s="164"/>
      <c r="X13" s="164"/>
      <c r="Y13" s="164"/>
      <c r="Z13" s="164"/>
      <c r="AA13" s="164"/>
      <c r="AB13" s="164"/>
      <c r="AC13" s="164"/>
      <c r="AD13" s="164"/>
    </row>
    <row r="14" spans="1:30" ht="12.95" customHeight="1" x14ac:dyDescent="0.2">
      <c r="A14" s="157" t="s">
        <v>84</v>
      </c>
      <c r="B14" s="171">
        <v>255962.31052854119</v>
      </c>
      <c r="C14" s="171">
        <v>174312.04342317439</v>
      </c>
      <c r="D14" s="158">
        <v>0.51455625244499115</v>
      </c>
      <c r="E14" s="158">
        <v>8.4493086584911142E-2</v>
      </c>
      <c r="F14" s="158">
        <v>0.10516291318605407</v>
      </c>
      <c r="G14" s="158">
        <v>2.825792743676803E-2</v>
      </c>
      <c r="H14" s="158">
        <v>2.9116958175107548E-2</v>
      </c>
      <c r="I14" s="158">
        <v>4.7140765592669082E-2</v>
      </c>
      <c r="J14" s="158">
        <v>3.45387166841221E-3</v>
      </c>
      <c r="K14" s="676"/>
      <c r="L14" s="120">
        <v>0.27844695552865034</v>
      </c>
      <c r="M14" s="120">
        <v>0.22757685538761976</v>
      </c>
      <c r="R14" s="164"/>
      <c r="S14" s="164"/>
      <c r="T14" s="164"/>
      <c r="U14" s="164"/>
      <c r="V14" s="164"/>
      <c r="W14" s="164"/>
      <c r="X14" s="164"/>
      <c r="Y14" s="164"/>
      <c r="Z14" s="164"/>
      <c r="AA14" s="164"/>
      <c r="AB14" s="164"/>
      <c r="AC14" s="164"/>
      <c r="AD14" s="164"/>
    </row>
    <row r="15" spans="1:30" ht="12.95" customHeight="1" x14ac:dyDescent="0.2">
      <c r="A15" s="146" t="s">
        <v>76</v>
      </c>
      <c r="B15" s="172">
        <v>145958.41119435872</v>
      </c>
      <c r="C15" s="172">
        <v>145958.41119435872</v>
      </c>
      <c r="D15" s="170">
        <v>0.47420487902282998</v>
      </c>
      <c r="E15" s="170">
        <v>9.5963414990779858E-2</v>
      </c>
      <c r="F15" s="170">
        <v>0.10345211141983414</v>
      </c>
      <c r="G15" s="170">
        <v>3.7920409115735638E-2</v>
      </c>
      <c r="H15" s="170">
        <v>5.5321491159925948E-2</v>
      </c>
      <c r="I15" s="170">
        <v>4.5609038581131363E-2</v>
      </c>
      <c r="J15" s="170">
        <v>4.0334009366246202E-3</v>
      </c>
      <c r="K15" s="677"/>
      <c r="L15" s="121">
        <v>0.30654147362058953</v>
      </c>
      <c r="M15" s="121">
        <v>0.30654147362058953</v>
      </c>
      <c r="R15" s="164"/>
      <c r="S15" s="164"/>
      <c r="T15" s="164"/>
      <c r="U15" s="164"/>
      <c r="V15" s="164"/>
      <c r="W15" s="164"/>
      <c r="X15" s="164"/>
      <c r="Y15" s="164"/>
      <c r="Z15" s="164"/>
      <c r="AA15" s="164"/>
      <c r="AB15" s="164"/>
      <c r="AC15" s="164"/>
      <c r="AD15" s="164"/>
    </row>
    <row r="16" spans="1:30" ht="12.95" customHeight="1" x14ac:dyDescent="0.2">
      <c r="A16" s="298" t="s">
        <v>285</v>
      </c>
      <c r="B16" s="492" t="s">
        <v>166</v>
      </c>
      <c r="C16" s="492" t="s">
        <v>166</v>
      </c>
      <c r="D16" s="493" t="s">
        <v>166</v>
      </c>
      <c r="E16" s="493" t="s">
        <v>166</v>
      </c>
      <c r="F16" s="493" t="s">
        <v>166</v>
      </c>
      <c r="G16" s="493" t="s">
        <v>166</v>
      </c>
      <c r="H16" s="493" t="s">
        <v>166</v>
      </c>
      <c r="I16" s="493" t="s">
        <v>166</v>
      </c>
      <c r="J16" s="493" t="s">
        <v>166</v>
      </c>
      <c r="K16" s="677"/>
      <c r="L16" s="331" t="s">
        <v>166</v>
      </c>
      <c r="M16" s="331" t="s">
        <v>166</v>
      </c>
      <c r="R16" s="164"/>
      <c r="S16" s="164"/>
      <c r="T16" s="164"/>
      <c r="U16" s="164"/>
      <c r="V16" s="164"/>
      <c r="W16" s="164"/>
      <c r="X16" s="164"/>
      <c r="Y16" s="164"/>
      <c r="Z16" s="164"/>
      <c r="AA16" s="164"/>
      <c r="AB16" s="164"/>
      <c r="AC16" s="164"/>
      <c r="AD16" s="164"/>
    </row>
    <row r="17" spans="1:30" ht="12.95" customHeight="1" x14ac:dyDescent="0.2">
      <c r="A17" s="157" t="s">
        <v>61</v>
      </c>
      <c r="B17" s="171">
        <v>352157.93059237121</v>
      </c>
      <c r="C17" s="171">
        <v>320918.55205495883</v>
      </c>
      <c r="D17" s="158">
        <v>0.56342630802670979</v>
      </c>
      <c r="E17" s="158">
        <v>4.8228195011546411E-2</v>
      </c>
      <c r="F17" s="158">
        <v>9.5598213967340459E-2</v>
      </c>
      <c r="G17" s="158">
        <v>3.1487458131850943E-2</v>
      </c>
      <c r="H17" s="158">
        <v>2.0235315705655389E-2</v>
      </c>
      <c r="I17" s="158">
        <v>8.1179101139222068E-2</v>
      </c>
      <c r="J17" s="158">
        <v>1.221059183782249E-2</v>
      </c>
      <c r="K17" s="676"/>
      <c r="L17" s="120">
        <v>0.16621670185447762</v>
      </c>
      <c r="M17" s="120">
        <v>0.11196345549217018</v>
      </c>
      <c r="R17" s="164"/>
      <c r="S17" s="164"/>
      <c r="T17" s="164"/>
      <c r="U17" s="164"/>
      <c r="V17" s="164"/>
      <c r="W17" s="164"/>
      <c r="X17" s="164"/>
      <c r="Y17" s="164"/>
      <c r="Z17" s="164"/>
      <c r="AA17" s="164"/>
      <c r="AB17" s="164"/>
      <c r="AC17" s="164"/>
      <c r="AD17" s="164"/>
    </row>
    <row r="18" spans="1:30" ht="12.95" customHeight="1" x14ac:dyDescent="0.2">
      <c r="A18" s="146" t="s">
        <v>76</v>
      </c>
      <c r="B18" s="172">
        <v>244204.73816515677</v>
      </c>
      <c r="C18" s="172">
        <v>244204.73816515677</v>
      </c>
      <c r="D18" s="170">
        <v>0.54698963650371446</v>
      </c>
      <c r="E18" s="170">
        <v>4.0255148915779512E-2</v>
      </c>
      <c r="F18" s="170">
        <v>9.9001451957074021E-2</v>
      </c>
      <c r="G18" s="170">
        <v>3.5662887421018093E-2</v>
      </c>
      <c r="H18" s="170">
        <v>1.1620693314132589E-2</v>
      </c>
      <c r="I18" s="170">
        <v>9.0020058909558526E-2</v>
      </c>
      <c r="J18" s="170">
        <v>1.824588590158386E-2</v>
      </c>
      <c r="K18" s="677"/>
      <c r="L18" s="121">
        <v>6.5599811099064279E-2</v>
      </c>
      <c r="M18" s="121">
        <v>6.5599811099064279E-2</v>
      </c>
      <c r="R18" s="164"/>
      <c r="S18" s="164"/>
      <c r="T18" s="164"/>
      <c r="U18" s="164"/>
      <c r="V18" s="164"/>
      <c r="W18" s="164"/>
      <c r="X18" s="164"/>
      <c r="Y18" s="164"/>
      <c r="Z18" s="164"/>
      <c r="AA18" s="164"/>
      <c r="AB18" s="164"/>
      <c r="AC18" s="164"/>
      <c r="AD18" s="164"/>
    </row>
    <row r="19" spans="1:30" ht="12.95" customHeight="1" x14ac:dyDescent="0.2">
      <c r="A19" s="298" t="s">
        <v>285</v>
      </c>
      <c r="B19" s="492" t="s">
        <v>166</v>
      </c>
      <c r="C19" s="492" t="s">
        <v>166</v>
      </c>
      <c r="D19" s="493" t="s">
        <v>166</v>
      </c>
      <c r="E19" s="493" t="s">
        <v>166</v>
      </c>
      <c r="F19" s="493" t="s">
        <v>166</v>
      </c>
      <c r="G19" s="493" t="s">
        <v>166</v>
      </c>
      <c r="H19" s="493" t="s">
        <v>166</v>
      </c>
      <c r="I19" s="493" t="s">
        <v>166</v>
      </c>
      <c r="J19" s="493" t="s">
        <v>166</v>
      </c>
      <c r="K19" s="677"/>
      <c r="L19" s="331" t="s">
        <v>166</v>
      </c>
      <c r="M19" s="331" t="s">
        <v>166</v>
      </c>
      <c r="R19" s="164"/>
      <c r="S19" s="164"/>
      <c r="T19" s="164"/>
      <c r="U19" s="164"/>
      <c r="V19" s="164"/>
      <c r="W19" s="164"/>
      <c r="X19" s="164"/>
      <c r="Y19" s="164"/>
      <c r="Z19" s="164"/>
      <c r="AA19" s="164"/>
      <c r="AB19" s="164"/>
      <c r="AC19" s="164"/>
      <c r="AD19" s="164"/>
    </row>
    <row r="20" spans="1:30" ht="12.95" customHeight="1" x14ac:dyDescent="0.2">
      <c r="A20" s="157" t="s">
        <v>85</v>
      </c>
      <c r="B20" s="171">
        <v>373178.05056700425</v>
      </c>
      <c r="C20" s="171">
        <v>278090.55567746662</v>
      </c>
      <c r="D20" s="158">
        <v>0.53086337702379083</v>
      </c>
      <c r="E20" s="158">
        <v>8.3538515304335606E-2</v>
      </c>
      <c r="F20" s="158">
        <v>0.13552190440936501</v>
      </c>
      <c r="G20" s="158">
        <v>3.9290008375842109E-2</v>
      </c>
      <c r="H20" s="158">
        <v>1.171166378560368E-2</v>
      </c>
      <c r="I20" s="158">
        <v>5.0391547468293663E-2</v>
      </c>
      <c r="J20" s="158">
        <v>9.7510658662297803E-3</v>
      </c>
      <c r="K20" s="676"/>
      <c r="L20" s="120">
        <v>0.10628740401079147</v>
      </c>
      <c r="M20" s="120">
        <v>6.7161873451801885E-2</v>
      </c>
      <c r="R20" s="164"/>
      <c r="S20" s="164"/>
      <c r="T20" s="164"/>
      <c r="U20" s="164"/>
      <c r="V20" s="164"/>
      <c r="W20" s="164"/>
      <c r="X20" s="164"/>
      <c r="Y20" s="164"/>
      <c r="Z20" s="164"/>
      <c r="AA20" s="164"/>
      <c r="AB20" s="164"/>
      <c r="AC20" s="164"/>
      <c r="AD20" s="164"/>
    </row>
    <row r="21" spans="1:30" ht="12.95" customHeight="1" x14ac:dyDescent="0.2">
      <c r="A21" s="146" t="s">
        <v>76</v>
      </c>
      <c r="B21" s="172">
        <v>274282.28776633373</v>
      </c>
      <c r="C21" s="172">
        <v>274282.28776633373</v>
      </c>
      <c r="D21" s="170">
        <v>0.52453396861980872</v>
      </c>
      <c r="E21" s="170">
        <v>8.0579120431093984E-2</v>
      </c>
      <c r="F21" s="170">
        <v>0.12952208888367736</v>
      </c>
      <c r="G21" s="170">
        <v>3.8944841602536459E-2</v>
      </c>
      <c r="H21" s="170">
        <v>1.892529126467336E-2</v>
      </c>
      <c r="I21" s="170">
        <v>5.0798315715699878E-2</v>
      </c>
      <c r="J21" s="170">
        <v>9.2787109116720893E-3</v>
      </c>
      <c r="K21" s="677"/>
      <c r="L21" s="121">
        <v>9.6655562707361198E-2</v>
      </c>
      <c r="M21" s="121">
        <v>9.6655562707361198E-2</v>
      </c>
      <c r="R21" s="164"/>
      <c r="S21" s="164"/>
      <c r="T21" s="164"/>
      <c r="U21" s="164"/>
      <c r="V21" s="164"/>
      <c r="W21" s="164"/>
      <c r="X21" s="164"/>
      <c r="Y21" s="164"/>
      <c r="Z21" s="164"/>
      <c r="AA21" s="164"/>
      <c r="AB21" s="164"/>
      <c r="AC21" s="164"/>
      <c r="AD21" s="164"/>
    </row>
    <row r="22" spans="1:30" ht="12.95" customHeight="1" x14ac:dyDescent="0.2">
      <c r="A22" s="298" t="s">
        <v>285</v>
      </c>
      <c r="B22" s="492">
        <v>716974.00680257997</v>
      </c>
      <c r="C22" s="487">
        <v>283322.0718335688</v>
      </c>
      <c r="D22" s="493">
        <v>0.53928082713562819</v>
      </c>
      <c r="E22" s="493">
        <v>8.7474200461113788E-2</v>
      </c>
      <c r="F22" s="493">
        <v>0.14350103052104574</v>
      </c>
      <c r="G22" s="493">
        <v>3.9749044024851021E-2</v>
      </c>
      <c r="H22" s="493">
        <v>2.1182949342195201E-3</v>
      </c>
      <c r="I22" s="493">
        <v>4.9850588312068657E-2</v>
      </c>
      <c r="J22" s="493">
        <v>1.037924847213768E-2</v>
      </c>
      <c r="K22" s="677"/>
      <c r="L22" s="331">
        <v>0.13467235788336882</v>
      </c>
      <c r="M22" s="331">
        <v>8.069426520401024E-2</v>
      </c>
      <c r="R22" s="164"/>
      <c r="S22" s="164"/>
      <c r="T22" s="164"/>
      <c r="U22" s="164"/>
      <c r="V22" s="164"/>
      <c r="W22" s="164"/>
      <c r="X22" s="164"/>
      <c r="Y22" s="164"/>
      <c r="Z22" s="164"/>
      <c r="AA22" s="164"/>
      <c r="AB22" s="164"/>
      <c r="AC22" s="164"/>
      <c r="AD22" s="164"/>
    </row>
    <row r="23" spans="1:30" ht="12.95" customHeight="1" x14ac:dyDescent="0.2">
      <c r="A23" s="157" t="s">
        <v>62</v>
      </c>
      <c r="B23" s="171">
        <v>328739.19110597495</v>
      </c>
      <c r="C23" s="171">
        <v>255851.51435709529</v>
      </c>
      <c r="D23" s="158">
        <v>0.57696363009070917</v>
      </c>
      <c r="E23" s="158">
        <v>7.5179836669733491E-2</v>
      </c>
      <c r="F23" s="158">
        <v>0.11198585825560166</v>
      </c>
      <c r="G23" s="158">
        <v>2.173284789529303E-2</v>
      </c>
      <c r="H23" s="158">
        <v>2.002874211017442E-2</v>
      </c>
      <c r="I23" s="158">
        <v>5.5041991427168029E-2</v>
      </c>
      <c r="J23" s="158">
        <v>8.00734923308416E-3</v>
      </c>
      <c r="K23" s="676"/>
      <c r="L23" s="120">
        <v>9.8233210666016993E-2</v>
      </c>
      <c r="M23" s="120">
        <v>8.7413710095163286E-2</v>
      </c>
      <c r="R23" s="164"/>
      <c r="S23" s="164"/>
      <c r="T23" s="164"/>
      <c r="U23" s="164"/>
      <c r="V23" s="164"/>
      <c r="W23" s="164"/>
      <c r="X23" s="164"/>
      <c r="Y23" s="164"/>
      <c r="Z23" s="164"/>
      <c r="AA23" s="164"/>
      <c r="AB23" s="164"/>
      <c r="AC23" s="164"/>
      <c r="AD23" s="164"/>
    </row>
    <row r="24" spans="1:30" ht="12.95" customHeight="1" x14ac:dyDescent="0.2">
      <c r="A24" s="146" t="s">
        <v>76</v>
      </c>
      <c r="B24" s="172">
        <v>265921.44623342273</v>
      </c>
      <c r="C24" s="172">
        <v>265921.44623342273</v>
      </c>
      <c r="D24" s="170">
        <v>0.55966840138783969</v>
      </c>
      <c r="E24" s="170">
        <v>6.7668424396369303E-2</v>
      </c>
      <c r="F24" s="170">
        <v>0.11881358980022082</v>
      </c>
      <c r="G24" s="170">
        <v>2.5753605443022881E-2</v>
      </c>
      <c r="H24" s="170">
        <v>1.594660695050671E-2</v>
      </c>
      <c r="I24" s="170">
        <v>6.2389641544159373E-2</v>
      </c>
      <c r="J24" s="170">
        <v>8.2877574509939902E-3</v>
      </c>
      <c r="K24" s="677"/>
      <c r="L24" s="121">
        <v>0.10070006818957973</v>
      </c>
      <c r="M24" s="121">
        <v>0.10070006818957973</v>
      </c>
      <c r="R24" s="164"/>
      <c r="S24" s="164"/>
      <c r="T24" s="164"/>
      <c r="U24" s="164"/>
      <c r="V24" s="164"/>
      <c r="W24" s="164"/>
      <c r="X24" s="164"/>
      <c r="Y24" s="164"/>
      <c r="Z24" s="164"/>
      <c r="AA24" s="164"/>
      <c r="AB24" s="164"/>
      <c r="AC24" s="164"/>
      <c r="AD24" s="164"/>
    </row>
    <row r="25" spans="1:30" ht="12.95" customHeight="1" x14ac:dyDescent="0.2">
      <c r="A25" s="298" t="s">
        <v>285</v>
      </c>
      <c r="B25" s="492">
        <v>501806.0156969892</v>
      </c>
      <c r="C25" s="492">
        <v>242447.35437697364</v>
      </c>
      <c r="D25" s="493">
        <v>0.60221443892129423</v>
      </c>
      <c r="E25" s="493">
        <v>8.6146400837281117E-2</v>
      </c>
      <c r="F25" s="493">
        <v>0.10201745905477878</v>
      </c>
      <c r="G25" s="493">
        <v>1.58625942006996E-2</v>
      </c>
      <c r="H25" s="493">
        <v>2.5988606319444899E-2</v>
      </c>
      <c r="I25" s="493">
        <v>4.4314517876766768E-2</v>
      </c>
      <c r="J25" s="493">
        <v>7.5979568840953702E-3</v>
      </c>
      <c r="K25" s="677"/>
      <c r="L25" s="331">
        <v>0.17333890969130539</v>
      </c>
      <c r="M25" s="331">
        <v>0.17743212698146144</v>
      </c>
      <c r="R25" s="164"/>
      <c r="S25" s="164"/>
      <c r="T25" s="164"/>
      <c r="U25" s="164"/>
      <c r="V25" s="164"/>
      <c r="W25" s="164"/>
      <c r="X25" s="164"/>
      <c r="Y25" s="164"/>
      <c r="Z25" s="164"/>
      <c r="AA25" s="164"/>
      <c r="AB25" s="164"/>
      <c r="AC25" s="164"/>
      <c r="AD25" s="164"/>
    </row>
    <row r="26" spans="1:30" ht="12.95" customHeight="1" x14ac:dyDescent="0.2">
      <c r="A26" s="157" t="s">
        <v>63</v>
      </c>
      <c r="B26" s="171">
        <v>233427.30552487649</v>
      </c>
      <c r="C26" s="171">
        <v>184746.50485931282</v>
      </c>
      <c r="D26" s="158">
        <v>0.52335398954381507</v>
      </c>
      <c r="E26" s="158">
        <v>5.5050853896312757E-2</v>
      </c>
      <c r="F26" s="158">
        <v>0.1195933948295158</v>
      </c>
      <c r="G26" s="158">
        <v>4.5316167945900557E-2</v>
      </c>
      <c r="H26" s="158">
        <v>1.658549059645693E-2</v>
      </c>
      <c r="I26" s="158">
        <v>7.1288835906969841E-2</v>
      </c>
      <c r="J26" s="158">
        <v>1.2916273786338049E-2</v>
      </c>
      <c r="K26" s="676"/>
      <c r="L26" s="120">
        <v>3.8258379692599362E-2</v>
      </c>
      <c r="M26" s="120">
        <v>3.4275482530601011E-2</v>
      </c>
      <c r="R26" s="164"/>
      <c r="S26" s="164"/>
      <c r="T26" s="164"/>
      <c r="U26" s="164"/>
      <c r="V26" s="164"/>
      <c r="W26" s="164"/>
      <c r="X26" s="164"/>
      <c r="Y26" s="164"/>
      <c r="Z26" s="164"/>
      <c r="AA26" s="164"/>
      <c r="AB26" s="164"/>
      <c r="AC26" s="164"/>
      <c r="AD26" s="164"/>
    </row>
    <row r="27" spans="1:30" ht="12.95" customHeight="1" x14ac:dyDescent="0.2">
      <c r="A27" s="146" t="s">
        <v>76</v>
      </c>
      <c r="B27" s="172">
        <v>198972.65909878895</v>
      </c>
      <c r="C27" s="172">
        <v>198972.65909878895</v>
      </c>
      <c r="D27" s="170">
        <v>0.5131733446625647</v>
      </c>
      <c r="E27" s="170">
        <v>5.2976882872636577E-2</v>
      </c>
      <c r="F27" s="170">
        <v>0.12734250707524988</v>
      </c>
      <c r="G27" s="170">
        <v>4.094559629754118E-2</v>
      </c>
      <c r="H27" s="170">
        <v>1.7977363629461809E-2</v>
      </c>
      <c r="I27" s="170">
        <v>7.2579134945057244E-2</v>
      </c>
      <c r="J27" s="170">
        <v>1.3619309517562289E-2</v>
      </c>
      <c r="K27" s="677"/>
      <c r="L27" s="121">
        <v>4.1034934605226718E-2</v>
      </c>
      <c r="M27" s="121">
        <v>4.1034934605226718E-2</v>
      </c>
      <c r="R27" s="164"/>
      <c r="S27" s="164"/>
      <c r="T27" s="164"/>
      <c r="U27" s="164"/>
      <c r="V27" s="164"/>
      <c r="W27" s="164"/>
      <c r="X27" s="164"/>
      <c r="Y27" s="164"/>
      <c r="Z27" s="164"/>
      <c r="AA27" s="164"/>
      <c r="AB27" s="164"/>
      <c r="AC27" s="164"/>
      <c r="AD27" s="164"/>
    </row>
    <row r="28" spans="1:30" ht="12.95" customHeight="1" x14ac:dyDescent="0.2">
      <c r="A28" s="298" t="s">
        <v>285</v>
      </c>
      <c r="B28" s="492">
        <v>361239.30212465022</v>
      </c>
      <c r="C28" s="492">
        <v>161197.4014583017</v>
      </c>
      <c r="D28" s="493">
        <v>0.5441556268468758</v>
      </c>
      <c r="E28" s="493">
        <v>5.9288502249122382E-2</v>
      </c>
      <c r="F28" s="493">
        <v>0.10375999485960399</v>
      </c>
      <c r="G28" s="493">
        <v>5.4246353341488973E-2</v>
      </c>
      <c r="H28" s="493">
        <v>1.374154128458157E-2</v>
      </c>
      <c r="I28" s="493">
        <v>6.8652428005912952E-2</v>
      </c>
      <c r="J28" s="493">
        <v>1.1479793635758099E-2</v>
      </c>
      <c r="K28" s="677"/>
      <c r="L28" s="331">
        <v>6.2192108616823012E-2</v>
      </c>
      <c r="M28" s="331">
        <v>5.2933869886038612E-2</v>
      </c>
      <c r="R28" s="164"/>
      <c r="S28" s="164"/>
      <c r="T28" s="164"/>
      <c r="U28" s="164"/>
      <c r="V28" s="164"/>
      <c r="W28" s="164"/>
      <c r="X28" s="164"/>
      <c r="Y28" s="164"/>
      <c r="Z28" s="164"/>
      <c r="AA28" s="164"/>
      <c r="AB28" s="164"/>
      <c r="AC28" s="164"/>
      <c r="AD28" s="164"/>
    </row>
    <row r="29" spans="1:30" ht="12.95" customHeight="1" x14ac:dyDescent="0.2">
      <c r="A29" s="157" t="s">
        <v>86</v>
      </c>
      <c r="B29" s="171">
        <v>290388.12429888756</v>
      </c>
      <c r="C29" s="171">
        <v>210883.39748396983</v>
      </c>
      <c r="D29" s="158">
        <v>0.57018759446201361</v>
      </c>
      <c r="E29" s="158">
        <v>3.8681629823320768E-2</v>
      </c>
      <c r="F29" s="158">
        <v>0.11746295510516054</v>
      </c>
      <c r="G29" s="158">
        <v>2.826992441975738E-2</v>
      </c>
      <c r="H29" s="158">
        <v>1.6115340987427711E-2</v>
      </c>
      <c r="I29" s="158">
        <v>6.5168667797927779E-2</v>
      </c>
      <c r="J29" s="158">
        <v>8.7551653129450194E-3</v>
      </c>
      <c r="K29" s="676"/>
      <c r="L29" s="120">
        <v>0.1154092426836552</v>
      </c>
      <c r="M29" s="120">
        <v>5.9048578452948683E-2</v>
      </c>
      <c r="R29" s="164"/>
      <c r="S29" s="164"/>
      <c r="T29" s="164"/>
      <c r="U29" s="164"/>
      <c r="V29" s="164"/>
      <c r="W29" s="164"/>
      <c r="X29" s="164"/>
      <c r="Y29" s="164"/>
      <c r="Z29" s="164"/>
      <c r="AA29" s="164"/>
      <c r="AB29" s="164"/>
      <c r="AC29" s="164"/>
      <c r="AD29" s="164"/>
    </row>
    <row r="30" spans="1:30" ht="12.95" customHeight="1" x14ac:dyDescent="0.2">
      <c r="A30" s="146" t="s">
        <v>76</v>
      </c>
      <c r="B30" s="172">
        <v>190597.93899612449</v>
      </c>
      <c r="C30" s="172">
        <v>190597.93899612449</v>
      </c>
      <c r="D30" s="170">
        <v>0.52669870067548052</v>
      </c>
      <c r="E30" s="170">
        <v>3.9280041023675417E-2</v>
      </c>
      <c r="F30" s="170">
        <v>0.13462878005947143</v>
      </c>
      <c r="G30" s="170">
        <v>3.6080447316250132E-2</v>
      </c>
      <c r="H30" s="170">
        <v>2.6345508286123968E-2</v>
      </c>
      <c r="I30" s="170">
        <v>6.8271810986568163E-2</v>
      </c>
      <c r="J30" s="170">
        <v>7.71349559941508E-3</v>
      </c>
      <c r="K30" s="677"/>
      <c r="L30" s="121">
        <v>5.6170261588281478E-2</v>
      </c>
      <c r="M30" s="121">
        <v>5.6170261588281478E-2</v>
      </c>
      <c r="R30" s="164"/>
      <c r="S30" s="164"/>
      <c r="T30" s="164"/>
      <c r="U30" s="164"/>
      <c r="V30" s="164"/>
      <c r="W30" s="164"/>
      <c r="X30" s="164"/>
      <c r="Y30" s="164"/>
      <c r="Z30" s="164"/>
      <c r="AA30" s="164"/>
      <c r="AB30" s="164"/>
      <c r="AC30" s="164"/>
      <c r="AD30" s="164"/>
    </row>
    <row r="31" spans="1:30" ht="12.95" customHeight="1" x14ac:dyDescent="0.2">
      <c r="A31" s="298" t="s">
        <v>285</v>
      </c>
      <c r="B31" s="492">
        <v>630071.95994448906</v>
      </c>
      <c r="C31" s="487">
        <v>236839.25714248026</v>
      </c>
      <c r="D31" s="493">
        <v>0.61496856069069039</v>
      </c>
      <c r="E31" s="493">
        <v>3.8065439586671378E-2</v>
      </c>
      <c r="F31" s="493">
        <v>9.9787126620316025E-2</v>
      </c>
      <c r="G31" s="493">
        <v>2.0227347761611641E-2</v>
      </c>
      <c r="H31" s="493">
        <v>5.5812313233530898E-3</v>
      </c>
      <c r="I31" s="493">
        <v>6.1973328983025877E-2</v>
      </c>
      <c r="J31" s="493">
        <v>9.8277834506237706E-3</v>
      </c>
      <c r="K31" s="677"/>
      <c r="L31" s="331">
        <v>0.21313349872929335</v>
      </c>
      <c r="M31" s="331">
        <v>0.14742776198194435</v>
      </c>
      <c r="R31" s="164"/>
      <c r="S31" s="164"/>
      <c r="T31" s="164"/>
      <c r="U31" s="164"/>
      <c r="V31" s="164"/>
      <c r="W31" s="164"/>
      <c r="X31" s="164"/>
      <c r="Y31" s="164"/>
      <c r="Z31" s="164"/>
      <c r="AA31" s="164"/>
      <c r="AB31" s="164"/>
      <c r="AC31" s="164"/>
      <c r="AD31" s="164"/>
    </row>
    <row r="32" spans="1:30" ht="12.95" customHeight="1" x14ac:dyDescent="0.2">
      <c r="A32" s="157" t="s">
        <v>87</v>
      </c>
      <c r="B32" s="171">
        <v>483261.5</v>
      </c>
      <c r="C32" s="171">
        <v>351462.90909090912</v>
      </c>
      <c r="D32" s="158">
        <v>0.4626576398078473</v>
      </c>
      <c r="E32" s="158">
        <v>0.10856130687009</v>
      </c>
      <c r="F32" s="158">
        <v>0.1057222642399612</v>
      </c>
      <c r="G32" s="158">
        <v>1.138539900240346E-2</v>
      </c>
      <c r="H32" s="158">
        <v>5.5425478752186997E-3</v>
      </c>
      <c r="I32" s="158">
        <v>8.0339267663573452E-2</v>
      </c>
      <c r="J32" s="158">
        <v>1.258816396505826E-2</v>
      </c>
      <c r="K32" s="676"/>
      <c r="L32" s="120">
        <v>0.17155776127339126</v>
      </c>
      <c r="M32" s="120">
        <v>0.10067173754145781</v>
      </c>
      <c r="R32" s="164"/>
      <c r="S32" s="164"/>
      <c r="T32" s="164"/>
      <c r="U32" s="164"/>
      <c r="V32" s="164"/>
      <c r="W32" s="164"/>
      <c r="X32" s="164"/>
      <c r="Y32" s="164"/>
      <c r="Z32" s="164"/>
      <c r="AA32" s="164"/>
      <c r="AB32" s="164"/>
      <c r="AC32" s="164"/>
      <c r="AD32" s="164"/>
    </row>
    <row r="33" spans="1:30" ht="12.95" customHeight="1" x14ac:dyDescent="0.2">
      <c r="A33" s="146" t="s">
        <v>76</v>
      </c>
      <c r="B33" s="172" t="s">
        <v>166</v>
      </c>
      <c r="C33" s="172" t="s">
        <v>166</v>
      </c>
      <c r="D33" s="170" t="s">
        <v>166</v>
      </c>
      <c r="E33" s="170" t="s">
        <v>166</v>
      </c>
      <c r="F33" s="170" t="s">
        <v>166</v>
      </c>
      <c r="G33" s="170" t="s">
        <v>166</v>
      </c>
      <c r="H33" s="170" t="s">
        <v>166</v>
      </c>
      <c r="I33" s="170" t="s">
        <v>166</v>
      </c>
      <c r="J33" s="170" t="s">
        <v>166</v>
      </c>
      <c r="K33" s="677"/>
      <c r="L33" s="121" t="s">
        <v>166</v>
      </c>
      <c r="M33" s="121" t="s">
        <v>166</v>
      </c>
      <c r="R33" s="164"/>
      <c r="S33" s="164"/>
      <c r="T33" s="164"/>
      <c r="U33" s="164"/>
      <c r="V33" s="164"/>
      <c r="W33" s="164"/>
      <c r="X33" s="164"/>
      <c r="Y33" s="164"/>
      <c r="Z33" s="164"/>
      <c r="AA33" s="164"/>
      <c r="AB33" s="164"/>
      <c r="AC33" s="164"/>
      <c r="AD33" s="164"/>
    </row>
    <row r="34" spans="1:30" ht="12.95" customHeight="1" x14ac:dyDescent="0.2">
      <c r="A34" s="298" t="s">
        <v>285</v>
      </c>
      <c r="B34" s="492" t="s">
        <v>166</v>
      </c>
      <c r="C34" s="492" t="s">
        <v>166</v>
      </c>
      <c r="D34" s="493" t="s">
        <v>166</v>
      </c>
      <c r="E34" s="493" t="s">
        <v>166</v>
      </c>
      <c r="F34" s="493" t="s">
        <v>166</v>
      </c>
      <c r="G34" s="493" t="s">
        <v>166</v>
      </c>
      <c r="H34" s="493" t="s">
        <v>166</v>
      </c>
      <c r="I34" s="493" t="s">
        <v>166</v>
      </c>
      <c r="J34" s="493" t="s">
        <v>166</v>
      </c>
      <c r="K34" s="677"/>
      <c r="L34" s="331" t="s">
        <v>166</v>
      </c>
      <c r="M34" s="331" t="s">
        <v>166</v>
      </c>
      <c r="R34" s="164"/>
      <c r="S34" s="164"/>
      <c r="T34" s="164"/>
      <c r="U34" s="164"/>
      <c r="V34" s="164"/>
      <c r="W34" s="164"/>
      <c r="X34" s="164"/>
      <c r="Y34" s="164"/>
      <c r="Z34" s="164"/>
      <c r="AA34" s="164"/>
      <c r="AB34" s="164"/>
      <c r="AC34" s="164"/>
      <c r="AD34" s="164"/>
    </row>
    <row r="35" spans="1:30" ht="12.95" customHeight="1" x14ac:dyDescent="0.2">
      <c r="A35" s="157" t="s">
        <v>88</v>
      </c>
      <c r="B35" s="171">
        <v>299021.04466473497</v>
      </c>
      <c r="C35" s="171">
        <v>255821.72735875464</v>
      </c>
      <c r="D35" s="158">
        <v>0.58415339747746464</v>
      </c>
      <c r="E35" s="158">
        <v>4.0611542477130988E-2</v>
      </c>
      <c r="F35" s="158">
        <v>0.10972710577497391</v>
      </c>
      <c r="G35" s="158">
        <v>2.7345445964229831E-2</v>
      </c>
      <c r="H35" s="158">
        <v>1.0090453480304211E-2</v>
      </c>
      <c r="I35" s="158">
        <v>6.0905736395649522E-2</v>
      </c>
      <c r="J35" s="158">
        <v>4.2656671879181297E-3</v>
      </c>
      <c r="K35" s="676"/>
      <c r="L35" s="120">
        <v>0.17558397562306452</v>
      </c>
      <c r="M35" s="120">
        <v>0.15751306661191669</v>
      </c>
      <c r="R35" s="164"/>
      <c r="S35" s="164"/>
      <c r="T35" s="164"/>
      <c r="U35" s="164"/>
      <c r="V35" s="164"/>
      <c r="W35" s="164"/>
      <c r="X35" s="164"/>
      <c r="Y35" s="164"/>
      <c r="Z35" s="164"/>
      <c r="AA35" s="164"/>
      <c r="AB35" s="164"/>
      <c r="AC35" s="164"/>
      <c r="AD35" s="164"/>
    </row>
    <row r="36" spans="1:30" ht="12.95" customHeight="1" x14ac:dyDescent="0.2">
      <c r="A36" s="146" t="s">
        <v>76</v>
      </c>
      <c r="B36" s="172">
        <v>267364.02319812262</v>
      </c>
      <c r="C36" s="172">
        <v>267364.02319812262</v>
      </c>
      <c r="D36" s="170">
        <v>0.55670359309904138</v>
      </c>
      <c r="E36" s="170">
        <v>4.2585825116807467E-2</v>
      </c>
      <c r="F36" s="170">
        <v>0.12010881557558874</v>
      </c>
      <c r="G36" s="170">
        <v>3.0748085359321071E-2</v>
      </c>
      <c r="H36" s="170">
        <v>1.2325912654045149E-2</v>
      </c>
      <c r="I36" s="170">
        <v>6.8800202438302163E-2</v>
      </c>
      <c r="J36" s="170">
        <v>5.2106915979677204E-3</v>
      </c>
      <c r="K36" s="677"/>
      <c r="L36" s="121">
        <v>0.1756499957744771</v>
      </c>
      <c r="M36" s="121">
        <v>0.1756499957744771</v>
      </c>
      <c r="R36" s="164"/>
      <c r="S36" s="164"/>
      <c r="T36" s="164"/>
      <c r="U36" s="164"/>
      <c r="V36" s="164"/>
      <c r="W36" s="164"/>
      <c r="X36" s="164"/>
      <c r="Y36" s="164"/>
      <c r="Z36" s="164"/>
      <c r="AA36" s="164"/>
      <c r="AB36" s="164"/>
      <c r="AC36" s="164"/>
      <c r="AD36" s="164"/>
    </row>
    <row r="37" spans="1:30" ht="12.95" customHeight="1" x14ac:dyDescent="0.2">
      <c r="A37" s="298" t="s">
        <v>285</v>
      </c>
      <c r="B37" s="492" t="s">
        <v>166</v>
      </c>
      <c r="C37" s="492" t="s">
        <v>166</v>
      </c>
      <c r="D37" s="493" t="s">
        <v>166</v>
      </c>
      <c r="E37" s="493" t="s">
        <v>166</v>
      </c>
      <c r="F37" s="493" t="s">
        <v>166</v>
      </c>
      <c r="G37" s="493" t="s">
        <v>166</v>
      </c>
      <c r="H37" s="493" t="s">
        <v>166</v>
      </c>
      <c r="I37" s="493" t="s">
        <v>166</v>
      </c>
      <c r="J37" s="493" t="s">
        <v>166</v>
      </c>
      <c r="K37" s="677"/>
      <c r="L37" s="331" t="s">
        <v>166</v>
      </c>
      <c r="M37" s="331" t="s">
        <v>166</v>
      </c>
      <c r="R37" s="164"/>
      <c r="S37" s="164"/>
      <c r="T37" s="164"/>
      <c r="U37" s="164"/>
      <c r="V37" s="164"/>
      <c r="W37" s="164"/>
      <c r="X37" s="164"/>
      <c r="Y37" s="164"/>
      <c r="Z37" s="164"/>
      <c r="AA37" s="164"/>
      <c r="AB37" s="164"/>
      <c r="AC37" s="164"/>
      <c r="AD37" s="164"/>
    </row>
    <row r="38" spans="1:30" ht="12.95" customHeight="1" x14ac:dyDescent="0.2">
      <c r="A38" s="157" t="s">
        <v>89</v>
      </c>
      <c r="B38" s="171">
        <v>424039.17751034221</v>
      </c>
      <c r="C38" s="171">
        <v>304941.22325895872</v>
      </c>
      <c r="D38" s="158">
        <v>0.5935909654008471</v>
      </c>
      <c r="E38" s="158">
        <v>6.9933225043947847E-2</v>
      </c>
      <c r="F38" s="158">
        <v>8.6040802038936104E-2</v>
      </c>
      <c r="G38" s="158">
        <v>2.4656573483763301E-2</v>
      </c>
      <c r="H38" s="158">
        <v>1.1411445496150779E-2</v>
      </c>
      <c r="I38" s="158">
        <v>5.8140550005041911E-2</v>
      </c>
      <c r="J38" s="158">
        <v>4.58645851651649E-3</v>
      </c>
      <c r="K38" s="676"/>
      <c r="L38" s="120">
        <v>0.12550073637585313</v>
      </c>
      <c r="M38" s="120">
        <v>0.13932601974238482</v>
      </c>
      <c r="R38" s="164"/>
      <c r="S38" s="164"/>
      <c r="T38" s="164"/>
      <c r="U38" s="164"/>
      <c r="V38" s="164"/>
      <c r="W38" s="164"/>
      <c r="X38" s="164"/>
      <c r="Y38" s="164"/>
      <c r="Z38" s="164"/>
      <c r="AA38" s="164"/>
      <c r="AB38" s="164"/>
      <c r="AC38" s="164"/>
      <c r="AD38" s="164"/>
    </row>
    <row r="39" spans="1:30" ht="12.95" customHeight="1" x14ac:dyDescent="0.2">
      <c r="A39" s="146" t="s">
        <v>76</v>
      </c>
      <c r="B39" s="172">
        <v>384062.41190990439</v>
      </c>
      <c r="C39" s="172">
        <v>384062.41190990439</v>
      </c>
      <c r="D39" s="170">
        <v>0.58326308856274633</v>
      </c>
      <c r="E39" s="170">
        <v>7.7313486112158103E-2</v>
      </c>
      <c r="F39" s="170">
        <v>7.8074249986288549E-2</v>
      </c>
      <c r="G39" s="170">
        <v>3.7011498528868467E-2</v>
      </c>
      <c r="H39" s="170">
        <v>1.362668144778873E-2</v>
      </c>
      <c r="I39" s="170">
        <v>7.1178185978217623E-2</v>
      </c>
      <c r="J39" s="170">
        <v>3.4128400931943501E-3</v>
      </c>
      <c r="K39" s="677"/>
      <c r="L39" s="121">
        <v>0.16195725559716939</v>
      </c>
      <c r="M39" s="121">
        <v>0.16195725559716939</v>
      </c>
      <c r="R39" s="164"/>
      <c r="S39" s="164"/>
      <c r="T39" s="164"/>
      <c r="U39" s="164"/>
      <c r="V39" s="164"/>
      <c r="W39" s="164"/>
      <c r="X39" s="164"/>
      <c r="Y39" s="164"/>
      <c r="Z39" s="164"/>
      <c r="AA39" s="164"/>
      <c r="AB39" s="164"/>
      <c r="AC39" s="164"/>
      <c r="AD39" s="164"/>
    </row>
    <row r="40" spans="1:30" ht="12.95" customHeight="1" x14ac:dyDescent="0.2">
      <c r="A40" s="298" t="s">
        <v>285</v>
      </c>
      <c r="B40" s="492">
        <v>486419.86952335096</v>
      </c>
      <c r="C40" s="492">
        <v>243209.93476167548</v>
      </c>
      <c r="D40" s="493">
        <v>0.60631556375097362</v>
      </c>
      <c r="E40" s="493">
        <v>6.084027600086802E-2</v>
      </c>
      <c r="F40" s="493">
        <v>9.5856098705851156E-2</v>
      </c>
      <c r="G40" s="493">
        <v>9.4345233654935003E-3</v>
      </c>
      <c r="H40" s="493">
        <v>8.6821345083042296E-3</v>
      </c>
      <c r="I40" s="493">
        <v>4.2077356785908238E-2</v>
      </c>
      <c r="J40" s="493">
        <v>6.0324307417071498E-3</v>
      </c>
      <c r="K40" s="677"/>
      <c r="L40" s="331">
        <v>0.20902942823240317</v>
      </c>
      <c r="M40" s="331">
        <v>0.20902942823240317</v>
      </c>
      <c r="R40" s="164"/>
      <c r="S40" s="164"/>
      <c r="T40" s="164"/>
      <c r="U40" s="164"/>
      <c r="V40" s="164"/>
      <c r="W40" s="164"/>
      <c r="X40" s="164"/>
      <c r="Y40" s="164"/>
      <c r="Z40" s="164"/>
      <c r="AA40" s="164"/>
      <c r="AB40" s="164"/>
      <c r="AC40" s="164"/>
      <c r="AD40" s="164"/>
    </row>
    <row r="41" spans="1:30" ht="12.95" customHeight="1" x14ac:dyDescent="0.2">
      <c r="A41" s="157" t="s">
        <v>90</v>
      </c>
      <c r="B41" s="171">
        <v>348035.09975852701</v>
      </c>
      <c r="C41" s="171">
        <v>348035.09975852701</v>
      </c>
      <c r="D41" s="158">
        <v>0.54290559477594247</v>
      </c>
      <c r="E41" s="158">
        <v>8.2488252748910557E-2</v>
      </c>
      <c r="F41" s="158">
        <v>0.11284781948756985</v>
      </c>
      <c r="G41" s="158">
        <v>2.0740072832433568E-2</v>
      </c>
      <c r="H41" s="158">
        <v>9.5829856414847703E-3</v>
      </c>
      <c r="I41" s="158">
        <v>6.507969230880789E-2</v>
      </c>
      <c r="J41" s="158">
        <v>1.5445427383551701E-3</v>
      </c>
      <c r="K41" s="676"/>
      <c r="L41" s="120">
        <v>0.20021484209053858</v>
      </c>
      <c r="M41" s="120">
        <v>0.20021484209053858</v>
      </c>
      <c r="R41" s="164"/>
      <c r="S41" s="164"/>
      <c r="T41" s="164"/>
      <c r="U41" s="164"/>
      <c r="V41" s="164"/>
      <c r="W41" s="164"/>
      <c r="X41" s="164"/>
      <c r="Y41" s="164"/>
      <c r="Z41" s="164"/>
      <c r="AA41" s="164"/>
      <c r="AB41" s="164"/>
      <c r="AC41" s="164"/>
      <c r="AD41" s="164"/>
    </row>
    <row r="42" spans="1:30" ht="12.95" customHeight="1" x14ac:dyDescent="0.2">
      <c r="A42" s="146" t="s">
        <v>76</v>
      </c>
      <c r="B42" s="172">
        <v>348035.09975852701</v>
      </c>
      <c r="C42" s="172">
        <v>348035.09975852701</v>
      </c>
      <c r="D42" s="170">
        <v>0.54290559477594247</v>
      </c>
      <c r="E42" s="170">
        <v>8.2488252748910557E-2</v>
      </c>
      <c r="F42" s="170">
        <v>0.11284781948756985</v>
      </c>
      <c r="G42" s="170">
        <v>2.0740072832433568E-2</v>
      </c>
      <c r="H42" s="170">
        <v>9.5829856414847703E-3</v>
      </c>
      <c r="I42" s="170">
        <v>6.507969230880789E-2</v>
      </c>
      <c r="J42" s="170">
        <v>1.5445427383551701E-3</v>
      </c>
      <c r="K42" s="677"/>
      <c r="L42" s="121">
        <v>0.20021484209053858</v>
      </c>
      <c r="M42" s="121">
        <v>0.20021484209053858</v>
      </c>
      <c r="R42" s="164"/>
      <c r="S42" s="164"/>
      <c r="T42" s="164"/>
      <c r="U42" s="164"/>
      <c r="V42" s="164"/>
      <c r="W42" s="164"/>
      <c r="X42" s="164"/>
      <c r="Y42" s="164"/>
      <c r="Z42" s="164"/>
      <c r="AA42" s="164"/>
      <c r="AB42" s="164"/>
      <c r="AC42" s="164"/>
      <c r="AD42" s="164"/>
    </row>
    <row r="43" spans="1:30" ht="12.95" customHeight="1" x14ac:dyDescent="0.2">
      <c r="A43" s="298" t="s">
        <v>285</v>
      </c>
      <c r="B43" s="492" t="s">
        <v>166</v>
      </c>
      <c r="C43" s="492" t="s">
        <v>166</v>
      </c>
      <c r="D43" s="493" t="s">
        <v>166</v>
      </c>
      <c r="E43" s="493" t="s">
        <v>166</v>
      </c>
      <c r="F43" s="493" t="s">
        <v>166</v>
      </c>
      <c r="G43" s="493" t="s">
        <v>166</v>
      </c>
      <c r="H43" s="493" t="s">
        <v>166</v>
      </c>
      <c r="I43" s="493" t="s">
        <v>166</v>
      </c>
      <c r="J43" s="493" t="s">
        <v>166</v>
      </c>
      <c r="K43" s="677"/>
      <c r="L43" s="331" t="s">
        <v>166</v>
      </c>
      <c r="M43" s="331" t="s">
        <v>166</v>
      </c>
      <c r="R43" s="164"/>
      <c r="S43" s="164"/>
      <c r="T43" s="164"/>
      <c r="U43" s="164"/>
      <c r="V43" s="164"/>
      <c r="W43" s="164"/>
      <c r="X43" s="164"/>
      <c r="Y43" s="164"/>
      <c r="Z43" s="164"/>
      <c r="AA43" s="164"/>
      <c r="AB43" s="164"/>
      <c r="AC43" s="164"/>
      <c r="AD43" s="164"/>
    </row>
    <row r="44" spans="1:30" ht="26.1" customHeight="1" x14ac:dyDescent="0.2">
      <c r="A44" s="157" t="s">
        <v>91</v>
      </c>
      <c r="B44" s="171">
        <v>1154689.7213862287</v>
      </c>
      <c r="C44" s="171">
        <v>708713.84242933104</v>
      </c>
      <c r="D44" s="158">
        <v>0.47085495171144603</v>
      </c>
      <c r="E44" s="158">
        <v>0.25076030328357901</v>
      </c>
      <c r="F44" s="158">
        <v>8.4895462877220759E-2</v>
      </c>
      <c r="G44" s="158">
        <v>1.8934614816620551E-2</v>
      </c>
      <c r="H44" s="158">
        <v>3.71443986757468E-3</v>
      </c>
      <c r="I44" s="158">
        <v>5.5956447832366862E-2</v>
      </c>
      <c r="J44" s="158">
        <v>6.8604359490537998E-3</v>
      </c>
      <c r="K44" s="676"/>
      <c r="L44" s="120">
        <v>0.35535937140814755</v>
      </c>
      <c r="M44" s="120">
        <v>0.17329814909243382</v>
      </c>
      <c r="R44" s="164"/>
      <c r="S44" s="164"/>
      <c r="T44" s="164"/>
      <c r="U44" s="164"/>
      <c r="V44" s="164"/>
      <c r="W44" s="164"/>
      <c r="X44" s="164"/>
      <c r="Y44" s="164"/>
      <c r="Z44" s="164"/>
      <c r="AA44" s="164"/>
      <c r="AB44" s="164"/>
      <c r="AC44" s="164"/>
      <c r="AD44" s="164"/>
    </row>
    <row r="45" spans="1:30" ht="12.95" customHeight="1" x14ac:dyDescent="0.2">
      <c r="A45" s="146" t="s">
        <v>76</v>
      </c>
      <c r="B45" s="172">
        <v>364876.75515635393</v>
      </c>
      <c r="C45" s="172">
        <v>364876.75515635393</v>
      </c>
      <c r="D45" s="170">
        <v>0.41377926198589571</v>
      </c>
      <c r="E45" s="170">
        <v>0.3331099778396906</v>
      </c>
      <c r="F45" s="170">
        <v>6.095784439927996E-2</v>
      </c>
      <c r="G45" s="170">
        <v>1.554742197395928E-2</v>
      </c>
      <c r="H45" s="170">
        <v>1.027160962486366E-2</v>
      </c>
      <c r="I45" s="170">
        <v>2.5704755733898191E-2</v>
      </c>
      <c r="J45" s="170">
        <v>8.8268468699744893E-3</v>
      </c>
      <c r="K45" s="677"/>
      <c r="L45" s="121">
        <v>0.35964752366038316</v>
      </c>
      <c r="M45" s="121">
        <v>0.35964752366038316</v>
      </c>
      <c r="R45" s="164"/>
      <c r="S45" s="164"/>
      <c r="T45" s="164"/>
      <c r="U45" s="164"/>
      <c r="V45" s="164"/>
      <c r="W45" s="164"/>
      <c r="X45" s="164"/>
      <c r="Y45" s="164"/>
      <c r="Z45" s="164"/>
      <c r="AA45" s="164"/>
      <c r="AB45" s="164"/>
      <c r="AC45" s="164"/>
      <c r="AD45" s="164"/>
    </row>
    <row r="46" spans="1:30" ht="12.95" customHeight="1" x14ac:dyDescent="0.2">
      <c r="A46" s="298" t="s">
        <v>285</v>
      </c>
      <c r="B46" s="492" t="s">
        <v>166</v>
      </c>
      <c r="C46" s="492" t="s">
        <v>166</v>
      </c>
      <c r="D46" s="493" t="s">
        <v>166</v>
      </c>
      <c r="E46" s="493" t="s">
        <v>166</v>
      </c>
      <c r="F46" s="493" t="s">
        <v>166</v>
      </c>
      <c r="G46" s="493" t="s">
        <v>166</v>
      </c>
      <c r="H46" s="493" t="s">
        <v>166</v>
      </c>
      <c r="I46" s="493" t="s">
        <v>166</v>
      </c>
      <c r="J46" s="493" t="s">
        <v>166</v>
      </c>
      <c r="K46" s="677"/>
      <c r="L46" s="331" t="s">
        <v>166</v>
      </c>
      <c r="M46" s="331" t="s">
        <v>166</v>
      </c>
      <c r="R46" s="164"/>
      <c r="S46" s="164"/>
      <c r="T46" s="164"/>
      <c r="U46" s="164"/>
      <c r="V46" s="164"/>
      <c r="W46" s="164"/>
      <c r="X46" s="164"/>
      <c r="Y46" s="164"/>
      <c r="Z46" s="164"/>
      <c r="AA46" s="164"/>
      <c r="AB46" s="164"/>
      <c r="AC46" s="164"/>
      <c r="AD46" s="164"/>
    </row>
    <row r="47" spans="1:30" ht="12.95" customHeight="1" x14ac:dyDescent="0.2">
      <c r="A47" s="157" t="s">
        <v>92</v>
      </c>
      <c r="B47" s="171">
        <v>283943.43051214499</v>
      </c>
      <c r="C47" s="171">
        <v>222998.74783004654</v>
      </c>
      <c r="D47" s="158">
        <v>0.63470309414067227</v>
      </c>
      <c r="E47" s="158">
        <v>3.950588806369016E-2</v>
      </c>
      <c r="F47" s="158">
        <v>0.105374667915862</v>
      </c>
      <c r="G47" s="158">
        <v>2.7745248103784391E-2</v>
      </c>
      <c r="H47" s="158">
        <v>9.7838242834551205E-3</v>
      </c>
      <c r="I47" s="158">
        <v>4.5502351478253628E-2</v>
      </c>
      <c r="J47" s="158">
        <v>4.9181404571806298E-3</v>
      </c>
      <c r="K47" s="676"/>
      <c r="L47" s="120">
        <v>4.5014727252235702E-2</v>
      </c>
      <c r="M47" s="120">
        <v>3.7686796204962042E-2</v>
      </c>
      <c r="R47" s="164"/>
      <c r="S47" s="164"/>
      <c r="T47" s="164"/>
      <c r="U47" s="164"/>
      <c r="V47" s="164"/>
      <c r="W47" s="164"/>
      <c r="X47" s="164"/>
      <c r="Y47" s="164"/>
      <c r="Z47" s="164"/>
      <c r="AA47" s="164"/>
      <c r="AB47" s="164"/>
      <c r="AC47" s="164"/>
      <c r="AD47" s="164"/>
    </row>
    <row r="48" spans="1:30" ht="12.95" customHeight="1" x14ac:dyDescent="0.2">
      <c r="A48" s="146" t="s">
        <v>76</v>
      </c>
      <c r="B48" s="172">
        <v>242996.45836012409</v>
      </c>
      <c r="C48" s="172">
        <v>242996.45836012409</v>
      </c>
      <c r="D48" s="170">
        <v>0.628353278704742</v>
      </c>
      <c r="E48" s="170">
        <v>3.8262282053170518E-2</v>
      </c>
      <c r="F48" s="170">
        <v>0.10613866719820332</v>
      </c>
      <c r="G48" s="170">
        <v>3.0298320571191691E-2</v>
      </c>
      <c r="H48" s="170">
        <v>1.33811562836123E-2</v>
      </c>
      <c r="I48" s="170">
        <v>4.553343338909021E-2</v>
      </c>
      <c r="J48" s="170">
        <v>4.5146635589882501E-3</v>
      </c>
      <c r="K48" s="677"/>
      <c r="L48" s="121">
        <v>4.2140315254730089E-2</v>
      </c>
      <c r="M48" s="121">
        <v>4.2140315254730089E-2</v>
      </c>
      <c r="R48" s="164"/>
      <c r="S48" s="164"/>
      <c r="T48" s="164"/>
      <c r="U48" s="164"/>
      <c r="V48" s="164"/>
      <c r="W48" s="164"/>
      <c r="X48" s="164"/>
      <c r="Y48" s="164"/>
      <c r="Z48" s="164"/>
      <c r="AA48" s="164"/>
      <c r="AB48" s="164"/>
      <c r="AC48" s="164"/>
      <c r="AD48" s="164"/>
    </row>
    <row r="49" spans="1:30" ht="12.95" customHeight="1" x14ac:dyDescent="0.2">
      <c r="A49" s="298" t="s">
        <v>285</v>
      </c>
      <c r="B49" s="487">
        <v>420280.77167044516</v>
      </c>
      <c r="C49" s="487">
        <v>192501.06035106187</v>
      </c>
      <c r="D49" s="493">
        <v>0.64692712822462151</v>
      </c>
      <c r="E49" s="493">
        <v>4.1899954853974783E-2</v>
      </c>
      <c r="F49" s="493">
        <v>0.10390389236944064</v>
      </c>
      <c r="G49" s="493">
        <v>2.2830326532396989E-2</v>
      </c>
      <c r="H49" s="493">
        <v>2.8585979639023699E-3</v>
      </c>
      <c r="I49" s="493">
        <v>4.5442515670221867E-2</v>
      </c>
      <c r="J49" s="493">
        <v>5.6948741127262701E-3</v>
      </c>
      <c r="K49" s="677"/>
      <c r="L49" s="331">
        <v>8.6383346541200945E-2</v>
      </c>
      <c r="M49" s="331">
        <v>7.4524169536969442E-2</v>
      </c>
      <c r="R49" s="164"/>
      <c r="S49" s="164"/>
      <c r="T49" s="164"/>
      <c r="U49" s="164"/>
      <c r="V49" s="164"/>
      <c r="W49" s="164"/>
      <c r="X49" s="164"/>
      <c r="Y49" s="164"/>
      <c r="Z49" s="164"/>
      <c r="AA49" s="164"/>
      <c r="AB49" s="164"/>
      <c r="AC49" s="164"/>
      <c r="AD49" s="164"/>
    </row>
    <row r="50" spans="1:30" ht="26.1" customHeight="1" x14ac:dyDescent="0.2">
      <c r="A50" s="157" t="s">
        <v>93</v>
      </c>
      <c r="B50" s="171">
        <v>266183.69268803624</v>
      </c>
      <c r="C50" s="171">
        <v>227925.23593238217</v>
      </c>
      <c r="D50" s="158">
        <v>0.65592515036063381</v>
      </c>
      <c r="E50" s="158">
        <v>2.2634786921149831E-2</v>
      </c>
      <c r="F50" s="158">
        <v>0.12449404797589782</v>
      </c>
      <c r="G50" s="158">
        <v>2.4504477622497411E-2</v>
      </c>
      <c r="H50" s="158">
        <v>8.6857790123176203E-3</v>
      </c>
      <c r="I50" s="158">
        <v>2.901700045487255E-2</v>
      </c>
      <c r="J50" s="158">
        <v>2.9360507032184799E-3</v>
      </c>
      <c r="K50" s="676"/>
      <c r="L50" s="120">
        <v>8.4649178353907686E-2</v>
      </c>
      <c r="M50" s="120">
        <v>7.0412743535526123E-2</v>
      </c>
      <c r="R50" s="164"/>
      <c r="S50" s="164"/>
      <c r="T50" s="164"/>
      <c r="U50" s="164"/>
      <c r="V50" s="164"/>
      <c r="W50" s="164"/>
      <c r="X50" s="164"/>
      <c r="Y50" s="164"/>
      <c r="Z50" s="164"/>
      <c r="AA50" s="164"/>
      <c r="AB50" s="164"/>
      <c r="AC50" s="164"/>
      <c r="AD50" s="164"/>
    </row>
    <row r="51" spans="1:30" ht="12.95" customHeight="1" x14ac:dyDescent="0.2">
      <c r="A51" s="146" t="s">
        <v>76</v>
      </c>
      <c r="B51" s="172">
        <v>224979.83098480673</v>
      </c>
      <c r="C51" s="172">
        <v>224979.83098480673</v>
      </c>
      <c r="D51" s="170">
        <v>0.64805979082975274</v>
      </c>
      <c r="E51" s="170">
        <v>2.4623518020303659E-2</v>
      </c>
      <c r="F51" s="170">
        <v>0.12173743185151448</v>
      </c>
      <c r="G51" s="170">
        <v>2.696906608710628E-2</v>
      </c>
      <c r="H51" s="170">
        <v>1.174927618036066E-2</v>
      </c>
      <c r="I51" s="170">
        <v>2.9920422899853891E-2</v>
      </c>
      <c r="J51" s="170">
        <v>3.9269822597790003E-3</v>
      </c>
      <c r="K51" s="677"/>
      <c r="L51" s="121">
        <v>8.372754470640309E-2</v>
      </c>
      <c r="M51" s="121">
        <v>8.372754470640309E-2</v>
      </c>
      <c r="R51" s="164"/>
      <c r="S51" s="164"/>
      <c r="T51" s="164"/>
      <c r="U51" s="164"/>
      <c r="V51" s="164"/>
      <c r="W51" s="164"/>
      <c r="X51" s="164"/>
      <c r="Y51" s="164"/>
      <c r="Z51" s="164"/>
      <c r="AA51" s="164"/>
      <c r="AB51" s="164"/>
      <c r="AC51" s="164"/>
      <c r="AD51" s="164"/>
    </row>
    <row r="52" spans="1:30" ht="12.95" customHeight="1" x14ac:dyDescent="0.2">
      <c r="A52" s="298" t="s">
        <v>285</v>
      </c>
      <c r="B52" s="492">
        <v>495874.63644342427</v>
      </c>
      <c r="C52" s="492">
        <v>235730.63466846396</v>
      </c>
      <c r="D52" s="493">
        <v>0.67581796435223829</v>
      </c>
      <c r="E52" s="493">
        <v>1.7604952279839329E-2</v>
      </c>
      <c r="F52" s="493">
        <v>0.13146599269035308</v>
      </c>
      <c r="G52" s="493">
        <v>1.8271119859279299E-2</v>
      </c>
      <c r="H52" s="493">
        <v>9.3768064651253999E-4</v>
      </c>
      <c r="I52" s="493">
        <v>2.6732093505190919E-2</v>
      </c>
      <c r="J52" s="493">
        <v>4.2981852709547002E-4</v>
      </c>
      <c r="K52" s="677"/>
      <c r="L52" s="331">
        <v>0.119241317819222</v>
      </c>
      <c r="M52" s="331">
        <v>0.13949973113693107</v>
      </c>
      <c r="R52" s="164"/>
      <c r="S52" s="164"/>
      <c r="T52" s="164"/>
      <c r="U52" s="164"/>
      <c r="V52" s="164"/>
      <c r="W52" s="164"/>
      <c r="X52" s="164"/>
      <c r="Y52" s="164"/>
      <c r="Z52" s="164"/>
      <c r="AA52" s="164"/>
      <c r="AB52" s="164"/>
      <c r="AC52" s="164"/>
      <c r="AD52" s="164"/>
    </row>
    <row r="53" spans="1:30" ht="26.1" customHeight="1" x14ac:dyDescent="0.2">
      <c r="A53" s="157" t="s">
        <v>226</v>
      </c>
      <c r="B53" s="171">
        <v>178925.12015914227</v>
      </c>
      <c r="C53" s="171">
        <v>161307.5886745723</v>
      </c>
      <c r="D53" s="158">
        <v>0.57247874829690915</v>
      </c>
      <c r="E53" s="158">
        <v>1.337013513964308E-2</v>
      </c>
      <c r="F53" s="158">
        <v>0.1215330884194553</v>
      </c>
      <c r="G53" s="158">
        <v>4.1908859503607107E-2</v>
      </c>
      <c r="H53" s="158">
        <v>2.378693480702353E-2</v>
      </c>
      <c r="I53" s="158">
        <v>5.414728732180657E-2</v>
      </c>
      <c r="J53" s="158">
        <v>5.3120690065016404E-3</v>
      </c>
      <c r="K53" s="676"/>
      <c r="L53" s="120">
        <v>7.2304144726994854E-2</v>
      </c>
      <c r="M53" s="120">
        <v>6.4159850061637075E-2</v>
      </c>
      <c r="R53" s="164"/>
      <c r="S53" s="164"/>
      <c r="T53" s="164"/>
      <c r="U53" s="164"/>
      <c r="V53" s="164"/>
      <c r="W53" s="164"/>
      <c r="X53" s="164"/>
      <c r="Y53" s="164"/>
      <c r="Z53" s="164"/>
      <c r="AA53" s="164"/>
      <c r="AB53" s="164"/>
      <c r="AC53" s="164"/>
      <c r="AD53" s="164"/>
    </row>
    <row r="54" spans="1:30" ht="12.95" customHeight="1" x14ac:dyDescent="0.2">
      <c r="A54" s="146" t="s">
        <v>76</v>
      </c>
      <c r="B54" s="172">
        <v>165483.97792898203</v>
      </c>
      <c r="C54" s="172">
        <v>165483.97792898203</v>
      </c>
      <c r="D54" s="170">
        <v>0.55621394241773692</v>
      </c>
      <c r="E54" s="170">
        <v>1.3723596977754561E-2</v>
      </c>
      <c r="F54" s="170">
        <v>0.12300259889048083</v>
      </c>
      <c r="G54" s="170">
        <v>4.2674816160811417E-2</v>
      </c>
      <c r="H54" s="170">
        <v>2.7420550875717101E-2</v>
      </c>
      <c r="I54" s="170">
        <v>5.5984299190252752E-2</v>
      </c>
      <c r="J54" s="170">
        <v>5.6557042624290699E-3</v>
      </c>
      <c r="K54" s="677"/>
      <c r="L54" s="121">
        <v>7.025406317526664E-2</v>
      </c>
      <c r="M54" s="121">
        <v>7.025406317526664E-2</v>
      </c>
      <c r="R54" s="164"/>
      <c r="S54" s="164"/>
      <c r="T54" s="164"/>
      <c r="U54" s="164"/>
      <c r="V54" s="164"/>
      <c r="W54" s="164"/>
      <c r="X54" s="164"/>
      <c r="Y54" s="164"/>
      <c r="Z54" s="164"/>
      <c r="AA54" s="164"/>
      <c r="AB54" s="164"/>
      <c r="AC54" s="164"/>
      <c r="AD54" s="164"/>
    </row>
    <row r="55" spans="1:30" ht="12.95" customHeight="1" x14ac:dyDescent="0.2">
      <c r="A55" s="298" t="s">
        <v>285</v>
      </c>
      <c r="B55" s="492">
        <v>328291.37296620774</v>
      </c>
      <c r="C55" s="492">
        <v>141328.02101293104</v>
      </c>
      <c r="D55" s="493">
        <v>0.66358783123635245</v>
      </c>
      <c r="E55" s="493">
        <v>1.139018012735085E-2</v>
      </c>
      <c r="F55" s="493">
        <v>0.11330146534447613</v>
      </c>
      <c r="G55" s="493">
        <v>3.7618269801666278E-2</v>
      </c>
      <c r="H55" s="493">
        <v>3.4328383467253799E-3</v>
      </c>
      <c r="I55" s="493">
        <v>4.385706511280215E-2</v>
      </c>
      <c r="J55" s="493">
        <v>3.38715866537665E-3</v>
      </c>
      <c r="K55" s="677"/>
      <c r="L55" s="331">
        <v>0.12433127412675303</v>
      </c>
      <c r="M55" s="331">
        <v>0.14769154177872057</v>
      </c>
      <c r="R55" s="164"/>
      <c r="S55" s="164"/>
      <c r="T55" s="164"/>
      <c r="U55" s="164"/>
      <c r="V55" s="164"/>
      <c r="W55" s="164"/>
      <c r="X55" s="164"/>
      <c r="Y55" s="164"/>
      <c r="Z55" s="164"/>
      <c r="AA55" s="164"/>
      <c r="AB55" s="164"/>
      <c r="AC55" s="164"/>
      <c r="AD55" s="164"/>
    </row>
    <row r="56" spans="1:30" ht="12.95" customHeight="1" x14ac:dyDescent="0.2">
      <c r="A56" s="157" t="s">
        <v>94</v>
      </c>
      <c r="B56" s="171">
        <v>191322.07142857142</v>
      </c>
      <c r="C56" s="171">
        <v>167406.8125</v>
      </c>
      <c r="D56" s="158">
        <v>0.56837890035090421</v>
      </c>
      <c r="E56" s="158">
        <v>1.501768334547317E-2</v>
      </c>
      <c r="F56" s="158">
        <v>0.11621017513848188</v>
      </c>
      <c r="G56" s="158">
        <v>3.6920167152695783E-2</v>
      </c>
      <c r="H56" s="158">
        <v>2.3597083302688171E-2</v>
      </c>
      <c r="I56" s="158">
        <v>5.4633006646608237E-2</v>
      </c>
      <c r="J56" s="158">
        <v>8.7164164839468507E-3</v>
      </c>
      <c r="K56" s="676"/>
      <c r="L56" s="120">
        <v>0.15371678564029759</v>
      </c>
      <c r="M56" s="120">
        <v>0.17626679590727967</v>
      </c>
      <c r="R56" s="164"/>
      <c r="S56" s="164"/>
      <c r="T56" s="164"/>
      <c r="U56" s="164"/>
      <c r="V56" s="164"/>
      <c r="W56" s="164"/>
      <c r="X56" s="164"/>
      <c r="Y56" s="164"/>
      <c r="Z56" s="164"/>
      <c r="AA56" s="164"/>
      <c r="AB56" s="164"/>
      <c r="AC56" s="164"/>
      <c r="AD56" s="164"/>
    </row>
    <row r="57" spans="1:30" ht="12.95" customHeight="1" x14ac:dyDescent="0.2">
      <c r="A57" s="146" t="s">
        <v>76</v>
      </c>
      <c r="B57" s="172">
        <v>189831.83333333331</v>
      </c>
      <c r="C57" s="172">
        <v>189831.83333333331</v>
      </c>
      <c r="D57" s="170">
        <v>0.5663174687069521</v>
      </c>
      <c r="E57" s="170">
        <v>1.1207287853898761E-2</v>
      </c>
      <c r="F57" s="170">
        <v>0.10788057148827339</v>
      </c>
      <c r="G57" s="170">
        <v>3.9533235995719021E-2</v>
      </c>
      <c r="H57" s="170">
        <v>2.774604891522409E-2</v>
      </c>
      <c r="I57" s="170">
        <v>5.7654977080591523E-2</v>
      </c>
      <c r="J57" s="170">
        <v>8.9364182860092803E-3</v>
      </c>
      <c r="K57" s="677"/>
      <c r="L57" s="121">
        <v>0.18151378534105073</v>
      </c>
      <c r="M57" s="121">
        <v>0.18151378534105073</v>
      </c>
      <c r="R57" s="164"/>
      <c r="S57" s="164"/>
      <c r="T57" s="164"/>
      <c r="U57" s="164"/>
      <c r="V57" s="164"/>
      <c r="W57" s="164"/>
      <c r="X57" s="164"/>
      <c r="Y57" s="164"/>
      <c r="Z57" s="164"/>
      <c r="AA57" s="164"/>
      <c r="AB57" s="164"/>
      <c r="AC57" s="164"/>
      <c r="AD57" s="164"/>
    </row>
    <row r="58" spans="1:30" ht="12.95" customHeight="1" x14ac:dyDescent="0.2">
      <c r="A58" s="298" t="s">
        <v>285</v>
      </c>
      <c r="B58" s="492" t="s">
        <v>166</v>
      </c>
      <c r="C58" s="492" t="s">
        <v>166</v>
      </c>
      <c r="D58" s="493" t="s">
        <v>166</v>
      </c>
      <c r="E58" s="493" t="s">
        <v>166</v>
      </c>
      <c r="F58" s="493" t="s">
        <v>166</v>
      </c>
      <c r="G58" s="493" t="s">
        <v>166</v>
      </c>
      <c r="H58" s="493" t="s">
        <v>166</v>
      </c>
      <c r="I58" s="493" t="s">
        <v>166</v>
      </c>
      <c r="J58" s="493" t="s">
        <v>166</v>
      </c>
      <c r="K58" s="677"/>
      <c r="L58" s="331" t="s">
        <v>166</v>
      </c>
      <c r="M58" s="331" t="s">
        <v>166</v>
      </c>
      <c r="R58" s="164"/>
      <c r="S58" s="164"/>
      <c r="T58" s="164"/>
      <c r="U58" s="164"/>
      <c r="V58" s="164"/>
      <c r="W58" s="164"/>
      <c r="X58" s="164"/>
      <c r="Y58" s="164"/>
      <c r="Z58" s="164"/>
      <c r="AA58" s="164"/>
      <c r="AB58" s="164"/>
      <c r="AC58" s="164"/>
      <c r="AD58" s="164"/>
    </row>
    <row r="59" spans="1:30" ht="12.95" customHeight="1" x14ac:dyDescent="0.2">
      <c r="A59" s="157" t="s">
        <v>64</v>
      </c>
      <c r="B59" s="171">
        <v>358812.02107723971</v>
      </c>
      <c r="C59" s="171">
        <v>259419.4831214585</v>
      </c>
      <c r="D59" s="158">
        <v>0.50071925889055224</v>
      </c>
      <c r="E59" s="158">
        <v>7.7647129352944516E-2</v>
      </c>
      <c r="F59" s="158">
        <v>0.1192781673736058</v>
      </c>
      <c r="G59" s="158">
        <v>3.8520462737611803E-2</v>
      </c>
      <c r="H59" s="158">
        <v>1.7653920350334661E-2</v>
      </c>
      <c r="I59" s="158">
        <v>6.1334539056003258E-2</v>
      </c>
      <c r="J59" s="158">
        <v>1.0771251717924349E-2</v>
      </c>
      <c r="K59" s="676"/>
      <c r="L59" s="120">
        <v>9.6981516915492214E-2</v>
      </c>
      <c r="M59" s="120">
        <v>5.5060350308079438E-2</v>
      </c>
      <c r="R59" s="164"/>
      <c r="S59" s="164"/>
      <c r="T59" s="164"/>
      <c r="U59" s="164"/>
      <c r="V59" s="164"/>
      <c r="W59" s="164"/>
      <c r="X59" s="164"/>
      <c r="Y59" s="164"/>
      <c r="Z59" s="164"/>
      <c r="AA59" s="164"/>
      <c r="AB59" s="164"/>
      <c r="AC59" s="164"/>
      <c r="AD59" s="164"/>
    </row>
    <row r="60" spans="1:30" ht="12.95" customHeight="1" x14ac:dyDescent="0.2">
      <c r="A60" s="146" t="s">
        <v>76</v>
      </c>
      <c r="B60" s="172">
        <v>231645.70745388392</v>
      </c>
      <c r="C60" s="172">
        <v>231645.70745388392</v>
      </c>
      <c r="D60" s="170">
        <v>0.48500805608514724</v>
      </c>
      <c r="E60" s="170">
        <v>6.0875900744245447E-2</v>
      </c>
      <c r="F60" s="170">
        <v>0.1344946529872052</v>
      </c>
      <c r="G60" s="170">
        <v>4.0067663219842599E-2</v>
      </c>
      <c r="H60" s="170">
        <v>2.7561258155004081E-2</v>
      </c>
      <c r="I60" s="170">
        <v>6.619300379814351E-2</v>
      </c>
      <c r="J60" s="170">
        <v>1.002483896187744E-2</v>
      </c>
      <c r="K60" s="677"/>
      <c r="L60" s="121">
        <v>4.9463762339732133E-2</v>
      </c>
      <c r="M60" s="121">
        <v>4.9463762339732133E-2</v>
      </c>
      <c r="R60" s="164"/>
      <c r="S60" s="164"/>
      <c r="T60" s="164"/>
      <c r="U60" s="164"/>
      <c r="V60" s="164"/>
      <c r="W60" s="164"/>
      <c r="X60" s="164"/>
      <c r="Y60" s="164"/>
      <c r="Z60" s="164"/>
      <c r="AA60" s="164"/>
      <c r="AB60" s="164"/>
      <c r="AC60" s="164"/>
      <c r="AD60" s="164"/>
    </row>
    <row r="61" spans="1:30" ht="12.95" customHeight="1" x14ac:dyDescent="0.2">
      <c r="A61" s="298" t="s">
        <v>285</v>
      </c>
      <c r="B61" s="492">
        <v>741582.12973013159</v>
      </c>
      <c r="C61" s="492">
        <v>292379.59363494348</v>
      </c>
      <c r="D61" s="493">
        <v>0.5154912952940589</v>
      </c>
      <c r="E61" s="493">
        <v>9.3415826543589334E-2</v>
      </c>
      <c r="F61" s="493">
        <v>0.10497127552060241</v>
      </c>
      <c r="G61" s="493">
        <v>3.7065749045088199E-2</v>
      </c>
      <c r="H61" s="493">
        <v>8.3388121103678305E-3</v>
      </c>
      <c r="I61" s="493">
        <v>5.676649809026886E-2</v>
      </c>
      <c r="J61" s="493">
        <v>1.147304626166059E-2</v>
      </c>
      <c r="K61" s="677"/>
      <c r="L61" s="331">
        <v>0.12430650448497924</v>
      </c>
      <c r="M61" s="331">
        <v>0.11970172405407455</v>
      </c>
      <c r="R61" s="164"/>
      <c r="S61" s="164"/>
      <c r="T61" s="164"/>
      <c r="U61" s="164"/>
      <c r="V61" s="164"/>
      <c r="W61" s="164"/>
      <c r="X61" s="164"/>
      <c r="Y61" s="164"/>
      <c r="Z61" s="164"/>
      <c r="AA61" s="164"/>
      <c r="AB61" s="164"/>
      <c r="AC61" s="164"/>
      <c r="AD61" s="164"/>
    </row>
    <row r="62" spans="1:30" ht="12.95" customHeight="1" x14ac:dyDescent="0.2">
      <c r="A62" s="157" t="s">
        <v>96</v>
      </c>
      <c r="B62" s="171">
        <v>125915.16378859234</v>
      </c>
      <c r="C62" s="171">
        <v>125915.16378859234</v>
      </c>
      <c r="D62" s="158">
        <v>0.47857432191330579</v>
      </c>
      <c r="E62" s="158">
        <v>3.649240288613418E-2</v>
      </c>
      <c r="F62" s="158">
        <v>0.20625170094299625</v>
      </c>
      <c r="G62" s="158">
        <v>3.7028297852468327E-2</v>
      </c>
      <c r="H62" s="158">
        <v>1.524640615674892E-2</v>
      </c>
      <c r="I62" s="158">
        <v>4.8075645468568177E-2</v>
      </c>
      <c r="J62" s="158">
        <v>1.3284534671160111E-2</v>
      </c>
      <c r="K62" s="676"/>
      <c r="L62" s="120">
        <v>0.12741237236611377</v>
      </c>
      <c r="M62" s="120">
        <v>0.12741237236611377</v>
      </c>
      <c r="R62" s="164"/>
      <c r="S62" s="164"/>
      <c r="T62" s="164"/>
      <c r="U62" s="164"/>
      <c r="V62" s="164"/>
      <c r="W62" s="164"/>
      <c r="X62" s="164"/>
      <c r="Y62" s="164"/>
      <c r="Z62" s="164"/>
      <c r="AA62" s="164"/>
      <c r="AB62" s="164"/>
      <c r="AC62" s="164"/>
      <c r="AD62" s="164"/>
    </row>
    <row r="63" spans="1:30" ht="12.95" customHeight="1" x14ac:dyDescent="0.2">
      <c r="A63" s="165" t="s">
        <v>76</v>
      </c>
      <c r="B63" s="169">
        <v>125915.16378859234</v>
      </c>
      <c r="C63" s="169">
        <v>125915.16378859234</v>
      </c>
      <c r="D63" s="168">
        <v>0.47857432191330579</v>
      </c>
      <c r="E63" s="168">
        <v>3.649240288613418E-2</v>
      </c>
      <c r="F63" s="168">
        <v>0.20625170094299625</v>
      </c>
      <c r="G63" s="168">
        <v>3.7028297852468327E-2</v>
      </c>
      <c r="H63" s="168">
        <v>1.524640615674892E-2</v>
      </c>
      <c r="I63" s="168">
        <v>4.8075645468568177E-2</v>
      </c>
      <c r="J63" s="168">
        <v>1.3284534671160111E-2</v>
      </c>
      <c r="K63" s="677"/>
      <c r="L63" s="123">
        <v>0.12741237236611377</v>
      </c>
      <c r="M63" s="123">
        <v>0.12741237236611377</v>
      </c>
      <c r="R63" s="164"/>
      <c r="S63" s="164"/>
      <c r="T63" s="164"/>
      <c r="U63" s="164"/>
      <c r="V63" s="164"/>
      <c r="W63" s="164"/>
      <c r="X63" s="164"/>
      <c r="Y63" s="164"/>
      <c r="Z63" s="164"/>
      <c r="AA63" s="164"/>
      <c r="AB63" s="164"/>
      <c r="AC63" s="164"/>
      <c r="AD63" s="164"/>
    </row>
    <row r="64" spans="1:30" ht="12.95" customHeight="1" x14ac:dyDescent="0.2">
      <c r="A64" s="298" t="s">
        <v>285</v>
      </c>
      <c r="B64" s="492" t="s">
        <v>166</v>
      </c>
      <c r="C64" s="492" t="s">
        <v>166</v>
      </c>
      <c r="D64" s="493" t="s">
        <v>166</v>
      </c>
      <c r="E64" s="493" t="s">
        <v>166</v>
      </c>
      <c r="F64" s="493" t="s">
        <v>166</v>
      </c>
      <c r="G64" s="493" t="s">
        <v>166</v>
      </c>
      <c r="H64" s="493" t="s">
        <v>166</v>
      </c>
      <c r="I64" s="493" t="s">
        <v>166</v>
      </c>
      <c r="J64" s="493" t="s">
        <v>166</v>
      </c>
      <c r="K64" s="677"/>
      <c r="L64" s="331" t="s">
        <v>166</v>
      </c>
      <c r="M64" s="331" t="s">
        <v>166</v>
      </c>
      <c r="R64" s="164"/>
      <c r="S64" s="164"/>
      <c r="T64" s="164"/>
      <c r="U64" s="164"/>
      <c r="V64" s="164"/>
      <c r="W64" s="164"/>
      <c r="X64" s="164"/>
      <c r="Y64" s="164"/>
      <c r="Z64" s="164"/>
      <c r="AA64" s="164"/>
      <c r="AB64" s="164"/>
      <c r="AC64" s="164"/>
      <c r="AD64" s="164"/>
    </row>
    <row r="65" spans="1:30" ht="12.95" customHeight="1" x14ac:dyDescent="0.2">
      <c r="A65" s="157" t="s">
        <v>97</v>
      </c>
      <c r="B65" s="171">
        <v>93361.942182376806</v>
      </c>
      <c r="C65" s="171">
        <v>91854.295761138754</v>
      </c>
      <c r="D65" s="158">
        <v>0.46761014164094844</v>
      </c>
      <c r="E65" s="158">
        <v>6.6894688676954099E-3</v>
      </c>
      <c r="F65" s="158">
        <v>0.15340140364181182</v>
      </c>
      <c r="G65" s="158">
        <v>5.1003100317676103E-2</v>
      </c>
      <c r="H65" s="158">
        <v>3.292485046864576E-2</v>
      </c>
      <c r="I65" s="158">
        <v>6.1181409434914298E-2</v>
      </c>
      <c r="J65" s="158">
        <v>6.8374394791866598E-3</v>
      </c>
      <c r="K65" s="676"/>
      <c r="L65" s="120">
        <v>0.11222080897763534</v>
      </c>
      <c r="M65" s="120">
        <v>0.11033875204893044</v>
      </c>
      <c r="R65" s="164"/>
      <c r="S65" s="164"/>
      <c r="T65" s="164"/>
      <c r="U65" s="164"/>
      <c r="V65" s="164"/>
      <c r="W65" s="164"/>
      <c r="X65" s="164"/>
      <c r="Y65" s="164"/>
      <c r="Z65" s="164"/>
      <c r="AA65" s="164"/>
      <c r="AB65" s="164"/>
      <c r="AC65" s="164"/>
      <c r="AD65" s="164"/>
    </row>
    <row r="66" spans="1:30" ht="12.95" customHeight="1" x14ac:dyDescent="0.2">
      <c r="A66" s="146" t="s">
        <v>76</v>
      </c>
      <c r="B66" s="172">
        <v>91395.486863981467</v>
      </c>
      <c r="C66" s="172">
        <v>91395.486863981467</v>
      </c>
      <c r="D66" s="170">
        <v>0.46214260276809782</v>
      </c>
      <c r="E66" s="170">
        <v>6.7389191664472296E-3</v>
      </c>
      <c r="F66" s="170">
        <v>0.1578445552790767</v>
      </c>
      <c r="G66" s="170">
        <v>5.1965684550555488E-2</v>
      </c>
      <c r="H66" s="170">
        <v>3.2984889050540478E-2</v>
      </c>
      <c r="I66" s="170">
        <v>5.8390557823526312E-2</v>
      </c>
      <c r="J66" s="170">
        <v>7.0892388232380796E-3</v>
      </c>
      <c r="K66" s="677"/>
      <c r="L66" s="121">
        <v>0.1140109912697333</v>
      </c>
      <c r="M66" s="121">
        <v>0.1140109912697333</v>
      </c>
      <c r="R66" s="164"/>
      <c r="S66" s="164"/>
      <c r="T66" s="164"/>
      <c r="U66" s="164"/>
      <c r="V66" s="164"/>
      <c r="W66" s="164"/>
      <c r="X66" s="164"/>
      <c r="Y66" s="164"/>
      <c r="Z66" s="164"/>
      <c r="AA66" s="164"/>
      <c r="AB66" s="164"/>
      <c r="AC66" s="164"/>
      <c r="AD66" s="164"/>
    </row>
    <row r="67" spans="1:30" ht="12.95" customHeight="1" x14ac:dyDescent="0.2">
      <c r="A67" s="298" t="s">
        <v>285</v>
      </c>
      <c r="B67" s="492" t="s">
        <v>166</v>
      </c>
      <c r="C67" s="492" t="s">
        <v>166</v>
      </c>
      <c r="D67" s="493" t="s">
        <v>166</v>
      </c>
      <c r="E67" s="493" t="s">
        <v>166</v>
      </c>
      <c r="F67" s="493" t="s">
        <v>166</v>
      </c>
      <c r="G67" s="493" t="s">
        <v>166</v>
      </c>
      <c r="H67" s="493" t="s">
        <v>166</v>
      </c>
      <c r="I67" s="493" t="s">
        <v>166</v>
      </c>
      <c r="J67" s="493" t="s">
        <v>166</v>
      </c>
      <c r="K67" s="677"/>
      <c r="L67" s="331" t="s">
        <v>166</v>
      </c>
      <c r="M67" s="331" t="s">
        <v>166</v>
      </c>
      <c r="R67" s="164"/>
      <c r="S67" s="164"/>
      <c r="T67" s="164"/>
      <c r="U67" s="164"/>
      <c r="V67" s="164"/>
      <c r="W67" s="164"/>
      <c r="X67" s="164"/>
      <c r="Y67" s="164"/>
      <c r="Z67" s="164"/>
      <c r="AA67" s="164"/>
      <c r="AB67" s="164"/>
      <c r="AC67" s="164"/>
      <c r="AD67" s="164"/>
    </row>
    <row r="68" spans="1:30" ht="26.1" customHeight="1" x14ac:dyDescent="0.2">
      <c r="A68" s="157" t="s">
        <v>98</v>
      </c>
      <c r="B68" s="171">
        <v>37161.45028941799</v>
      </c>
      <c r="C68" s="171">
        <v>36826.711777497672</v>
      </c>
      <c r="D68" s="158">
        <v>0.23421598417790937</v>
      </c>
      <c r="E68" s="158">
        <v>5.5401491626239597E-3</v>
      </c>
      <c r="F68" s="158">
        <v>0.21051822408073004</v>
      </c>
      <c r="G68" s="158">
        <v>0.10747177963540215</v>
      </c>
      <c r="H68" s="158">
        <v>5.1859551712880862E-2</v>
      </c>
      <c r="I68" s="158">
        <v>6.6478317859830202E-2</v>
      </c>
      <c r="J68" s="158">
        <v>2.2793599405398599E-3</v>
      </c>
      <c r="K68" s="676"/>
      <c r="L68" s="120">
        <v>0.10286250001807531</v>
      </c>
      <c r="M68" s="120">
        <v>0.1034421174028298</v>
      </c>
      <c r="R68" s="164"/>
      <c r="S68" s="164"/>
      <c r="T68" s="164"/>
      <c r="U68" s="164"/>
      <c r="V68" s="164"/>
      <c r="W68" s="164"/>
      <c r="X68" s="164"/>
      <c r="Y68" s="164"/>
      <c r="Z68" s="164"/>
      <c r="AA68" s="164"/>
      <c r="AB68" s="164"/>
      <c r="AC68" s="164"/>
      <c r="AD68" s="164"/>
    </row>
    <row r="69" spans="1:30" ht="12.95" customHeight="1" x14ac:dyDescent="0.2">
      <c r="A69" s="146" t="s">
        <v>76</v>
      </c>
      <c r="B69" s="172">
        <v>37120.043203211426</v>
      </c>
      <c r="C69" s="172">
        <v>37120.043203211426</v>
      </c>
      <c r="D69" s="170">
        <v>0.23598374125668961</v>
      </c>
      <c r="E69" s="170">
        <v>5.58015430521975E-3</v>
      </c>
      <c r="F69" s="170">
        <v>0.21022377424804917</v>
      </c>
      <c r="G69" s="170">
        <v>0.10634009974400942</v>
      </c>
      <c r="H69" s="170">
        <v>5.2165053781860669E-2</v>
      </c>
      <c r="I69" s="170">
        <v>6.5806662361354712E-2</v>
      </c>
      <c r="J69" s="170">
        <v>2.3028342913411302E-3</v>
      </c>
      <c r="K69" s="677"/>
      <c r="L69" s="121">
        <v>0.10424064857967075</v>
      </c>
      <c r="M69" s="121">
        <v>0.10424064857967075</v>
      </c>
      <c r="R69" s="164"/>
      <c r="S69" s="164"/>
      <c r="T69" s="164"/>
      <c r="U69" s="164"/>
      <c r="V69" s="164"/>
      <c r="W69" s="164"/>
      <c r="X69" s="164"/>
      <c r="Y69" s="164"/>
      <c r="Z69" s="164"/>
      <c r="AA69" s="164"/>
      <c r="AB69" s="164"/>
      <c r="AC69" s="164"/>
      <c r="AD69" s="164"/>
    </row>
    <row r="70" spans="1:30" ht="12.95" customHeight="1" x14ac:dyDescent="0.2">
      <c r="A70" s="298" t="s">
        <v>285</v>
      </c>
      <c r="B70" s="492" t="s">
        <v>166</v>
      </c>
      <c r="C70" s="492" t="s">
        <v>166</v>
      </c>
      <c r="D70" s="493" t="s">
        <v>166</v>
      </c>
      <c r="E70" s="493" t="s">
        <v>166</v>
      </c>
      <c r="F70" s="493" t="s">
        <v>166</v>
      </c>
      <c r="G70" s="493" t="s">
        <v>166</v>
      </c>
      <c r="H70" s="493" t="s">
        <v>166</v>
      </c>
      <c r="I70" s="493" t="s">
        <v>166</v>
      </c>
      <c r="J70" s="493" t="s">
        <v>166</v>
      </c>
      <c r="K70" s="677"/>
      <c r="L70" s="331" t="s">
        <v>166</v>
      </c>
      <c r="M70" s="331" t="s">
        <v>166</v>
      </c>
      <c r="R70" s="164"/>
      <c r="S70" s="164"/>
      <c r="T70" s="164"/>
      <c r="U70" s="164"/>
      <c r="V70" s="164"/>
      <c r="W70" s="164"/>
      <c r="X70" s="164"/>
      <c r="Y70" s="164"/>
      <c r="Z70" s="164"/>
      <c r="AA70" s="164"/>
      <c r="AB70" s="164"/>
      <c r="AC70" s="164"/>
      <c r="AD70" s="164"/>
    </row>
    <row r="71" spans="1:30" ht="12.95" customHeight="1" x14ac:dyDescent="0.2">
      <c r="A71" s="157" t="s">
        <v>99</v>
      </c>
      <c r="B71" s="171">
        <v>34271.159170611245</v>
      </c>
      <c r="C71" s="171">
        <v>33819.447780834576</v>
      </c>
      <c r="D71" s="158">
        <v>0.19596422872044056</v>
      </c>
      <c r="E71" s="158">
        <v>1.1552058086994331E-2</v>
      </c>
      <c r="F71" s="158">
        <v>0.24825744565102517</v>
      </c>
      <c r="G71" s="158">
        <v>7.6779601032719649E-2</v>
      </c>
      <c r="H71" s="158">
        <v>5.4951388422491712E-2</v>
      </c>
      <c r="I71" s="158">
        <v>8.873426880262561E-2</v>
      </c>
      <c r="J71" s="158">
        <v>1.7361797240214799E-3</v>
      </c>
      <c r="K71" s="676"/>
      <c r="L71" s="120">
        <v>3.50883325827408E-2</v>
      </c>
      <c r="M71" s="120">
        <v>3.4783644692268002E-2</v>
      </c>
      <c r="R71" s="164"/>
      <c r="S71" s="164"/>
      <c r="T71" s="164"/>
      <c r="U71" s="164"/>
      <c r="V71" s="164"/>
      <c r="W71" s="164"/>
      <c r="X71" s="164"/>
      <c r="Y71" s="164"/>
      <c r="Z71" s="164"/>
      <c r="AA71" s="164"/>
      <c r="AB71" s="164"/>
      <c r="AC71" s="164"/>
      <c r="AD71" s="164"/>
    </row>
    <row r="72" spans="1:30" ht="12.95" customHeight="1" x14ac:dyDescent="0.2">
      <c r="A72" s="146" t="s">
        <v>76</v>
      </c>
      <c r="B72" s="172">
        <v>33719.572103897342</v>
      </c>
      <c r="C72" s="172">
        <v>33719.572103897342</v>
      </c>
      <c r="D72" s="170">
        <v>0.19379367359350369</v>
      </c>
      <c r="E72" s="170">
        <v>1.184181880694315E-2</v>
      </c>
      <c r="F72" s="170">
        <v>0.24947542381148369</v>
      </c>
      <c r="G72" s="170">
        <v>7.7410669766493065E-2</v>
      </c>
      <c r="H72" s="170">
        <v>5.5594417081439119E-2</v>
      </c>
      <c r="I72" s="170">
        <v>8.9100680407298016E-2</v>
      </c>
      <c r="J72" s="170">
        <v>1.7579749253150501E-3</v>
      </c>
      <c r="K72" s="677"/>
      <c r="L72" s="121">
        <v>3.5553720778092199E-2</v>
      </c>
      <c r="M72" s="121">
        <v>3.5553720778092199E-2</v>
      </c>
      <c r="R72" s="164"/>
      <c r="S72" s="164"/>
      <c r="T72" s="164"/>
      <c r="U72" s="164"/>
      <c r="V72" s="164"/>
      <c r="W72" s="164"/>
      <c r="X72" s="164"/>
      <c r="Y72" s="164"/>
      <c r="Z72" s="164"/>
      <c r="AA72" s="164"/>
      <c r="AB72" s="164"/>
      <c r="AC72" s="164"/>
      <c r="AD72" s="164"/>
    </row>
    <row r="73" spans="1:30" ht="12.95" customHeight="1" x14ac:dyDescent="0.2">
      <c r="A73" s="298" t="s">
        <v>285</v>
      </c>
      <c r="B73" s="492">
        <v>71209.986884002399</v>
      </c>
      <c r="C73" s="492">
        <v>37325.278312071976</v>
      </c>
      <c r="D73" s="493">
        <v>0.26479474126033503</v>
      </c>
      <c r="E73" s="493">
        <v>2.3634507024155502E-3</v>
      </c>
      <c r="F73" s="493">
        <v>0.20963411837112272</v>
      </c>
      <c r="G73" s="493">
        <v>5.6767769103423397E-2</v>
      </c>
      <c r="H73" s="493">
        <v>3.4560295091608989E-2</v>
      </c>
      <c r="I73" s="493">
        <v>7.7114983838529036E-2</v>
      </c>
      <c r="J73" s="493">
        <v>1.0450317050979599E-3</v>
      </c>
      <c r="K73" s="677"/>
      <c r="L73" s="331">
        <v>0.13192104047547856</v>
      </c>
      <c r="M73" s="331">
        <v>0.14056280898205939</v>
      </c>
      <c r="R73" s="164"/>
      <c r="S73" s="164"/>
      <c r="T73" s="164"/>
      <c r="U73" s="164"/>
      <c r="V73" s="164"/>
      <c r="W73" s="164"/>
      <c r="X73" s="164"/>
      <c r="Y73" s="164"/>
      <c r="Z73" s="164"/>
      <c r="AA73" s="164"/>
      <c r="AB73" s="164"/>
      <c r="AC73" s="164"/>
      <c r="AD73" s="164"/>
    </row>
    <row r="74" spans="1:30" ht="12.95" customHeight="1" x14ac:dyDescent="0.2">
      <c r="A74" s="157" t="s">
        <v>65</v>
      </c>
      <c r="B74" s="171">
        <v>286602.09232952032</v>
      </c>
      <c r="C74" s="171">
        <v>220273.82793896148</v>
      </c>
      <c r="D74" s="158">
        <v>0.47900438154316782</v>
      </c>
      <c r="E74" s="158">
        <v>0.13405733269398193</v>
      </c>
      <c r="F74" s="158">
        <v>0.10333740780154932</v>
      </c>
      <c r="G74" s="158">
        <v>3.0379325454758771E-2</v>
      </c>
      <c r="H74" s="158">
        <v>2.078325697937106E-2</v>
      </c>
      <c r="I74" s="158">
        <v>6.0577177793958062E-2</v>
      </c>
      <c r="J74" s="158">
        <v>9.4526046579942909E-3</v>
      </c>
      <c r="K74" s="676"/>
      <c r="L74" s="120">
        <v>7.5900879592494058E-2</v>
      </c>
      <c r="M74" s="120">
        <v>5.9222022719624672E-2</v>
      </c>
      <c r="R74" s="164"/>
      <c r="S74" s="164"/>
      <c r="T74" s="164"/>
      <c r="U74" s="164"/>
      <c r="V74" s="164"/>
      <c r="W74" s="164"/>
      <c r="X74" s="164"/>
      <c r="Y74" s="164"/>
      <c r="Z74" s="164"/>
      <c r="AA74" s="164"/>
      <c r="AB74" s="164"/>
      <c r="AC74" s="164"/>
      <c r="AD74" s="164"/>
    </row>
    <row r="75" spans="1:30" ht="12.95" customHeight="1" x14ac:dyDescent="0.2">
      <c r="A75" s="146" t="s">
        <v>76</v>
      </c>
      <c r="B75" s="172">
        <v>234951.86204146725</v>
      </c>
      <c r="C75" s="172">
        <v>234951.86204146725</v>
      </c>
      <c r="D75" s="170">
        <v>0.46839591237040051</v>
      </c>
      <c r="E75" s="170">
        <v>0.12772869146879567</v>
      </c>
      <c r="F75" s="170">
        <v>0.11165858580479082</v>
      </c>
      <c r="G75" s="170">
        <v>2.7243942391663702E-2</v>
      </c>
      <c r="H75" s="170">
        <v>2.637165747736615E-2</v>
      </c>
      <c r="I75" s="170">
        <v>6.7159102389492048E-2</v>
      </c>
      <c r="J75" s="170">
        <v>9.2213979755237808E-3</v>
      </c>
      <c r="K75" s="677"/>
      <c r="L75" s="121">
        <v>6.3425874350414829E-2</v>
      </c>
      <c r="M75" s="121">
        <v>6.3425874350414829E-2</v>
      </c>
      <c r="R75" s="164"/>
      <c r="S75" s="164"/>
      <c r="T75" s="164"/>
      <c r="U75" s="164"/>
      <c r="V75" s="164"/>
      <c r="W75" s="164"/>
      <c r="X75" s="164"/>
      <c r="Y75" s="164"/>
      <c r="Z75" s="164"/>
      <c r="AA75" s="164"/>
      <c r="AB75" s="164"/>
      <c r="AC75" s="164"/>
      <c r="AD75" s="164"/>
    </row>
    <row r="76" spans="1:30" ht="12.95" customHeight="1" x14ac:dyDescent="0.2">
      <c r="A76" s="298" t="s">
        <v>285</v>
      </c>
      <c r="B76" s="492">
        <v>480342.68061172898</v>
      </c>
      <c r="C76" s="492">
        <v>197622.13556237324</v>
      </c>
      <c r="D76" s="493">
        <v>0.49846823313286193</v>
      </c>
      <c r="E76" s="493">
        <v>0.14566878497473632</v>
      </c>
      <c r="F76" s="493">
        <v>8.8070155659055155E-2</v>
      </c>
      <c r="G76" s="493">
        <v>3.6131958527736173E-2</v>
      </c>
      <c r="H76" s="493">
        <v>1.052995877533125E-2</v>
      </c>
      <c r="I76" s="493">
        <v>4.8501014738227648E-2</v>
      </c>
      <c r="J76" s="493">
        <v>9.8768103073544906E-3</v>
      </c>
      <c r="K76" s="677"/>
      <c r="L76" s="331">
        <v>0.13481196141543406</v>
      </c>
      <c r="M76" s="331">
        <v>0.14885804681565654</v>
      </c>
      <c r="R76" s="164"/>
      <c r="S76" s="164"/>
      <c r="T76" s="164"/>
      <c r="U76" s="164"/>
      <c r="V76" s="164"/>
      <c r="W76" s="164"/>
      <c r="X76" s="164"/>
      <c r="Y76" s="164"/>
      <c r="Z76" s="164"/>
      <c r="AA76" s="164"/>
      <c r="AB76" s="164"/>
      <c r="AC76" s="164"/>
      <c r="AD76" s="164"/>
    </row>
    <row r="77" spans="1:30" ht="12.95" customHeight="1" x14ac:dyDescent="0.2">
      <c r="A77" s="157" t="s">
        <v>56</v>
      </c>
      <c r="B77" s="171">
        <v>658911.18117857142</v>
      </c>
      <c r="C77" s="171">
        <v>338020.79611952876</v>
      </c>
      <c r="D77" s="158">
        <v>0.48104884639593287</v>
      </c>
      <c r="E77" s="158">
        <v>0.17412078578745407</v>
      </c>
      <c r="F77" s="158">
        <v>0.11068187537453641</v>
      </c>
      <c r="G77" s="158">
        <v>3.6439250329982582E-2</v>
      </c>
      <c r="H77" s="158">
        <v>6.5161625598276502E-3</v>
      </c>
      <c r="I77" s="158">
        <v>5.5837080736163232E-2</v>
      </c>
      <c r="J77" s="158">
        <v>1.212823598368001E-2</v>
      </c>
      <c r="K77" s="676"/>
      <c r="L77" s="120">
        <v>0.49095316237679837</v>
      </c>
      <c r="M77" s="120">
        <v>0.29315450117746872</v>
      </c>
      <c r="R77" s="164"/>
      <c r="S77" s="164"/>
      <c r="T77" s="164"/>
      <c r="U77" s="164"/>
      <c r="V77" s="164"/>
      <c r="W77" s="164"/>
      <c r="X77" s="164"/>
      <c r="Y77" s="164"/>
      <c r="Z77" s="164"/>
      <c r="AA77" s="164"/>
      <c r="AB77" s="164"/>
      <c r="AC77" s="164"/>
      <c r="AD77" s="164"/>
    </row>
    <row r="78" spans="1:30" ht="12.95" customHeight="1" x14ac:dyDescent="0.2">
      <c r="A78" s="146" t="s">
        <v>76</v>
      </c>
      <c r="B78" s="172" t="s">
        <v>166</v>
      </c>
      <c r="C78" s="172" t="s">
        <v>166</v>
      </c>
      <c r="D78" s="170" t="s">
        <v>166</v>
      </c>
      <c r="E78" s="170" t="s">
        <v>166</v>
      </c>
      <c r="F78" s="170" t="s">
        <v>166</v>
      </c>
      <c r="G78" s="170" t="s">
        <v>166</v>
      </c>
      <c r="H78" s="170" t="s">
        <v>166</v>
      </c>
      <c r="I78" s="170" t="s">
        <v>166</v>
      </c>
      <c r="J78" s="170" t="s">
        <v>166</v>
      </c>
      <c r="K78" s="677"/>
      <c r="L78" s="121" t="s">
        <v>166</v>
      </c>
      <c r="M78" s="121" t="s">
        <v>166</v>
      </c>
      <c r="R78" s="164"/>
      <c r="S78" s="164"/>
      <c r="T78" s="164"/>
      <c r="U78" s="164"/>
      <c r="V78" s="164"/>
      <c r="W78" s="164"/>
      <c r="X78" s="164"/>
      <c r="Y78" s="164"/>
      <c r="Z78" s="164"/>
      <c r="AA78" s="164"/>
      <c r="AB78" s="164"/>
      <c r="AC78" s="164"/>
      <c r="AD78" s="164"/>
    </row>
    <row r="79" spans="1:30" ht="12.95" customHeight="1" thickBot="1" x14ac:dyDescent="0.25">
      <c r="A79" s="441" t="s">
        <v>285</v>
      </c>
      <c r="B79" s="494">
        <v>833219.11302426225</v>
      </c>
      <c r="C79" s="494">
        <v>374691.5728955323</v>
      </c>
      <c r="D79" s="495">
        <v>0.48269976545144083</v>
      </c>
      <c r="E79" s="495">
        <v>0.17749923588799338</v>
      </c>
      <c r="F79" s="495">
        <v>0.10962258060072394</v>
      </c>
      <c r="G79" s="495">
        <v>3.6186256103505919E-2</v>
      </c>
      <c r="H79" s="495">
        <v>6.4901637472746304E-3</v>
      </c>
      <c r="I79" s="495">
        <v>5.6458477325101147E-2</v>
      </c>
      <c r="J79" s="495">
        <v>1.1294769840645419E-2</v>
      </c>
      <c r="K79" s="677"/>
      <c r="L79" s="332">
        <v>0.46442571003689781</v>
      </c>
      <c r="M79" s="332">
        <v>0.29511258079103198</v>
      </c>
      <c r="R79" s="164"/>
      <c r="S79" s="164"/>
      <c r="T79" s="164"/>
      <c r="U79" s="164"/>
      <c r="V79" s="164"/>
      <c r="W79" s="164"/>
      <c r="X79" s="164"/>
      <c r="Y79" s="164"/>
      <c r="Z79" s="164"/>
      <c r="AA79" s="164"/>
      <c r="AB79" s="164"/>
      <c r="AC79" s="164"/>
      <c r="AD79" s="164"/>
    </row>
    <row r="80" spans="1:30" ht="51.95" customHeight="1" x14ac:dyDescent="0.2">
      <c r="A80" s="788" t="s">
        <v>288</v>
      </c>
      <c r="B80" s="788"/>
      <c r="C80" s="788"/>
      <c r="D80" s="788"/>
      <c r="E80" s="788"/>
      <c r="F80" s="788"/>
      <c r="G80" s="788"/>
      <c r="H80" s="788"/>
      <c r="I80" s="788"/>
      <c r="J80" s="788"/>
    </row>
    <row r="81" spans="1:10" ht="12.95" customHeight="1" x14ac:dyDescent="0.2">
      <c r="A81" s="787" t="s">
        <v>411</v>
      </c>
      <c r="B81" s="787"/>
      <c r="C81" s="787"/>
      <c r="D81" s="787"/>
      <c r="E81" s="787"/>
      <c r="F81" s="787"/>
      <c r="G81" s="787"/>
      <c r="H81" s="787"/>
      <c r="I81" s="787"/>
      <c r="J81" s="787"/>
    </row>
    <row r="82" spans="1:10" ht="13.5" customHeight="1" x14ac:dyDescent="0.2">
      <c r="A82" s="209"/>
      <c r="B82" s="645"/>
      <c r="C82" s="645"/>
      <c r="D82" s="209"/>
      <c r="E82" s="209"/>
      <c r="F82" s="209"/>
      <c r="G82" s="209"/>
      <c r="H82" s="209"/>
      <c r="I82" s="209"/>
      <c r="J82" s="209"/>
    </row>
    <row r="83" spans="1:10" ht="13.5" customHeight="1" x14ac:dyDescent="0.2"/>
    <row r="84" spans="1:10" ht="13.5" customHeight="1" x14ac:dyDescent="0.2"/>
    <row r="85" spans="1:10" ht="13.5" customHeight="1" x14ac:dyDescent="0.2"/>
    <row r="86" spans="1:10" ht="13.5" customHeight="1" x14ac:dyDescent="0.2"/>
    <row r="87" spans="1:10" ht="13.5" customHeight="1" x14ac:dyDescent="0.2"/>
    <row r="88" spans="1:10" ht="13.5" customHeight="1" x14ac:dyDescent="0.2"/>
    <row r="89" spans="1:10" ht="13.5" customHeight="1" x14ac:dyDescent="0.2"/>
    <row r="90" spans="1:10" ht="13.5" customHeight="1" x14ac:dyDescent="0.2"/>
    <row r="91" spans="1:10" ht="13.5" customHeight="1" x14ac:dyDescent="0.2"/>
    <row r="92" spans="1:10" ht="13.5" customHeight="1" x14ac:dyDescent="0.2"/>
    <row r="93" spans="1:10" ht="13.5" customHeight="1" x14ac:dyDescent="0.2"/>
  </sheetData>
  <mergeCells count="16">
    <mergeCell ref="M3:M7"/>
    <mergeCell ref="G4:G7"/>
    <mergeCell ref="I4:I7"/>
    <mergeCell ref="J4:J7"/>
    <mergeCell ref="H4:H7"/>
    <mergeCell ref="A1:J1"/>
    <mergeCell ref="A81:J81"/>
    <mergeCell ref="A3:A7"/>
    <mergeCell ref="D3:J3"/>
    <mergeCell ref="L3:L7"/>
    <mergeCell ref="A80:J80"/>
    <mergeCell ref="B3:B7"/>
    <mergeCell ref="C3:C7"/>
    <mergeCell ref="D4:D7"/>
    <mergeCell ref="E4:E7"/>
    <mergeCell ref="F4:F7"/>
  </mergeCells>
  <conditionalFormatting sqref="K8:K79">
    <cfRule type="cellIs" dxfId="229" priority="16" operator="greaterThan">
      <formula>0.15</formula>
    </cfRule>
  </conditionalFormatting>
  <conditionalFormatting sqref="L8:M79">
    <cfRule type="cellIs" dxfId="228" priority="15" operator="greaterThan">
      <formula>0.15</formula>
    </cfRule>
  </conditionalFormatting>
  <conditionalFormatting sqref="B8:B79">
    <cfRule type="expression" dxfId="227" priority="14">
      <formula>$L8&gt;15%</formula>
    </cfRule>
  </conditionalFormatting>
  <conditionalFormatting sqref="C8:J79">
    <cfRule type="expression" dxfId="226" priority="13">
      <formula>$M8&gt;15%</formula>
    </cfRule>
  </conditionalFormatting>
  <conditionalFormatting sqref="B8:J79 L8:M79">
    <cfRule type="containsText" dxfId="225" priority="1" operator="containsText" text=".">
      <formula>NOT(ISERROR(SEARCH(".",B8)))</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&amp;R&amp;10Seite &amp;P</oddFooter>
  </headerFooter>
  <rowBreaks count="2" manualBreakCount="2">
    <brk id="31" max="9" man="1"/>
    <brk id="5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29409" r:id="rId4" name="Button 1">
              <controlPr defaultSize="0" print="0" autoFill="0" autoPict="0" macro="[0]!zurück">
                <anchor moveWithCells="1" sizeWithCells="1">
                  <from>
                    <xdr:col>14</xdr:col>
                    <xdr:colOff>0</xdr:colOff>
                    <xdr:row>2</xdr:row>
                    <xdr:rowOff>0</xdr:rowOff>
                  </from>
                  <to>
                    <xdr:col>15</xdr:col>
                    <xdr:colOff>171450</xdr:colOff>
                    <xdr:row>6</xdr:row>
                    <xdr:rowOff>9525</xdr:rowOff>
                  </to>
                </anchor>
              </controlPr>
            </control>
          </mc:Choice>
        </mc:AlternateContent>
        <mc:AlternateContent xmlns:mc="http://schemas.openxmlformats.org/markup-compatibility/2006">
          <mc:Choice Requires="x14">
            <control shapeId="529410" r:id="rId5" name="Button 2">
              <controlPr defaultSize="0" print="0" autoFill="0" autoPict="0" macro="[0]!zurück">
                <anchor moveWithCells="1" sizeWithCells="1">
                  <from>
                    <xdr:col>14</xdr:col>
                    <xdr:colOff>0</xdr:colOff>
                    <xdr:row>2</xdr:row>
                    <xdr:rowOff>0</xdr:rowOff>
                  </from>
                  <to>
                    <xdr:col>15</xdr:col>
                    <xdr:colOff>171450</xdr:colOff>
                    <xdr:row>6</xdr:row>
                    <xdr:rowOff>9525</xdr:rowOff>
                  </to>
                </anchor>
              </controlPr>
            </control>
          </mc:Choice>
        </mc:AlternateContent>
        <mc:AlternateContent xmlns:mc="http://schemas.openxmlformats.org/markup-compatibility/2006">
          <mc:Choice Requires="x14">
            <control shapeId="529411" r:id="rId6" name="Button 3">
              <controlPr defaultSize="0" print="0" autoFill="0" autoPict="0" macro="[0]!zurück">
                <anchor moveWithCells="1" sizeWithCells="1">
                  <from>
                    <xdr:col>14</xdr:col>
                    <xdr:colOff>0</xdr:colOff>
                    <xdr:row>2</xdr:row>
                    <xdr:rowOff>0</xdr:rowOff>
                  </from>
                  <to>
                    <xdr:col>15</xdr:col>
                    <xdr:colOff>171450</xdr:colOff>
                    <xdr:row>6</xdr:row>
                    <xdr:rowOff>9525</xdr:rowOff>
                  </to>
                </anchor>
              </controlPr>
            </control>
          </mc:Choice>
        </mc:AlternateContent>
        <mc:AlternateContent xmlns:mc="http://schemas.openxmlformats.org/markup-compatibility/2006">
          <mc:Choice Requires="x14">
            <control shapeId="529412" r:id="rId7" name="Button 4">
              <controlPr defaultSize="0" print="0" autoFill="0" autoPict="0" macro="[0]!zurück">
                <anchor moveWithCells="1" sizeWithCells="1">
                  <from>
                    <xdr:col>14</xdr:col>
                    <xdr:colOff>0</xdr:colOff>
                    <xdr:row>2</xdr:row>
                    <xdr:rowOff>0</xdr:rowOff>
                  </from>
                  <to>
                    <xdr:col>15</xdr:col>
                    <xdr:colOff>171450</xdr:colOff>
                    <xdr:row>6</xdr:row>
                    <xdr:rowOff>9525</xdr:rowOff>
                  </to>
                </anchor>
              </controlPr>
            </control>
          </mc:Choice>
        </mc:AlternateContent>
        <mc:AlternateContent xmlns:mc="http://schemas.openxmlformats.org/markup-compatibility/2006">
          <mc:Choice Requires="x14">
            <control shapeId="529413" r:id="rId8" name="Button 5">
              <controlPr defaultSize="0" print="0" autoFill="0" autoPict="0" macro="[0]!zurück">
                <anchor moveWithCells="1" sizeWithCells="1">
                  <from>
                    <xdr:col>14</xdr:col>
                    <xdr:colOff>0</xdr:colOff>
                    <xdr:row>2</xdr:row>
                    <xdr:rowOff>0</xdr:rowOff>
                  </from>
                  <to>
                    <xdr:col>15</xdr:col>
                    <xdr:colOff>171450</xdr:colOff>
                    <xdr:row>6</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dimension ref="A1:M95"/>
  <sheetViews>
    <sheetView showGridLines="0" zoomScaleNormal="100" zoomScaleSheetLayoutView="90" workbookViewId="0">
      <selection sqref="A1:J1"/>
    </sheetView>
  </sheetViews>
  <sheetFormatPr baseColWidth="10" defaultColWidth="11" defaultRowHeight="14.25" customHeight="1" x14ac:dyDescent="0.2"/>
  <cols>
    <col min="1" max="1" width="11" style="1" customWidth="1"/>
    <col min="2" max="2" width="44" style="1" customWidth="1"/>
    <col min="3" max="3" width="10.125" style="2" customWidth="1"/>
    <col min="4" max="4" width="9.625" style="3" customWidth="1"/>
    <col min="5" max="6" width="11" style="3"/>
    <col min="7" max="16384" width="11" style="1"/>
  </cols>
  <sheetData>
    <row r="1" spans="1:13" ht="12.95" customHeight="1" x14ac:dyDescent="0.2">
      <c r="A1" s="738" t="s">
        <v>1</v>
      </c>
      <c r="B1" s="738"/>
      <c r="C1" s="738"/>
      <c r="D1" s="738"/>
      <c r="E1" s="738"/>
      <c r="F1" s="738"/>
      <c r="G1" s="738"/>
      <c r="H1" s="738"/>
      <c r="I1" s="738"/>
      <c r="J1" s="738"/>
      <c r="K1" s="10"/>
    </row>
    <row r="2" spans="1:13" ht="12.95" customHeight="1" x14ac:dyDescent="0.2">
      <c r="A2" s="738" t="str">
        <f>CONCATENATE("Durchschnittliche jährliche Veränderungsrate für Einnahmen, Aufwendungen und Jahresüberschuss je Inhaber/-in in ausgewählten Fachgebieten im Zeitraum ",'T2'!F3-3," bis ",'T2'!F3,"")</f>
        <v>Durchschnittliche jährliche Veränderungsrate für Einnahmen, Aufwendungen und Jahresüberschuss je Inhaber/-in in ausgewählten Fachgebieten im Zeitraum 2018 bis 2021</v>
      </c>
      <c r="B2" s="738"/>
      <c r="C2" s="738"/>
      <c r="D2" s="738"/>
      <c r="E2" s="738"/>
      <c r="F2" s="738"/>
      <c r="G2" s="738"/>
      <c r="H2" s="738"/>
      <c r="I2" s="738"/>
      <c r="J2" s="738"/>
    </row>
    <row r="3" spans="1:13" ht="12.95" customHeight="1" x14ac:dyDescent="0.2">
      <c r="A3" s="716"/>
      <c r="B3" s="716"/>
      <c r="C3" s="717"/>
      <c r="D3" s="718"/>
      <c r="E3" s="718"/>
      <c r="F3" s="718"/>
      <c r="G3" s="716"/>
      <c r="H3" s="716"/>
      <c r="I3" s="716"/>
      <c r="J3" s="716"/>
      <c r="K3" s="716"/>
      <c r="L3" s="716"/>
    </row>
    <row r="4" spans="1:13" ht="12.95" customHeight="1" x14ac:dyDescent="0.2">
      <c r="A4" s="716"/>
      <c r="B4" s="716"/>
      <c r="C4" s="717"/>
      <c r="D4" s="718"/>
      <c r="E4" s="718"/>
      <c r="F4" s="718"/>
      <c r="G4" s="716"/>
      <c r="H4" s="716"/>
      <c r="I4" s="716"/>
      <c r="J4" s="716"/>
      <c r="K4" s="716"/>
      <c r="L4" s="716"/>
      <c r="M4" s="1" t="s">
        <v>222</v>
      </c>
    </row>
    <row r="5" spans="1:13" ht="12.95" customHeight="1" x14ac:dyDescent="0.2">
      <c r="A5" s="716"/>
      <c r="B5" s="716"/>
      <c r="C5" s="717"/>
      <c r="D5" s="718"/>
      <c r="E5" s="718"/>
      <c r="F5" s="718"/>
      <c r="G5" s="716"/>
      <c r="H5" s="716"/>
      <c r="I5" s="716"/>
      <c r="J5" s="716"/>
      <c r="K5" s="716"/>
      <c r="L5" s="716"/>
    </row>
    <row r="6" spans="1:13" ht="12.95" customHeight="1" x14ac:dyDescent="0.2">
      <c r="A6" s="716"/>
      <c r="B6" s="716"/>
      <c r="C6" s="717"/>
      <c r="D6" s="718"/>
      <c r="E6" s="718"/>
      <c r="F6" s="718"/>
      <c r="G6" s="716"/>
      <c r="H6" s="716"/>
      <c r="I6" s="716"/>
      <c r="J6" s="716"/>
      <c r="K6" s="716"/>
      <c r="L6" s="716"/>
    </row>
    <row r="7" spans="1:13" ht="12.95" customHeight="1" x14ac:dyDescent="0.2">
      <c r="A7" s="716"/>
      <c r="B7" s="716"/>
      <c r="C7" s="717"/>
      <c r="D7" s="718"/>
      <c r="E7" s="718"/>
      <c r="F7" s="718"/>
      <c r="G7" s="716"/>
      <c r="H7" s="716"/>
      <c r="I7" s="716"/>
      <c r="J7" s="716"/>
      <c r="K7" s="716"/>
      <c r="L7" s="716"/>
    </row>
    <row r="8" spans="1:13" ht="12.95" customHeight="1" x14ac:dyDescent="0.2">
      <c r="A8" s="716"/>
      <c r="B8" s="716"/>
      <c r="C8" s="717"/>
      <c r="D8" s="718"/>
      <c r="E8" s="718"/>
      <c r="F8" s="718"/>
      <c r="G8" s="716"/>
      <c r="H8" s="716"/>
      <c r="I8" s="716"/>
      <c r="J8" s="716"/>
      <c r="K8" s="716"/>
      <c r="L8" s="716"/>
    </row>
    <row r="9" spans="1:13" ht="12.95" customHeight="1" x14ac:dyDescent="0.2">
      <c r="A9" s="716"/>
      <c r="B9" s="716"/>
      <c r="C9" s="717"/>
      <c r="D9" s="718"/>
      <c r="E9" s="718"/>
      <c r="F9" s="718"/>
      <c r="G9" s="716"/>
      <c r="H9" s="716"/>
      <c r="I9" s="716"/>
      <c r="J9" s="716"/>
      <c r="K9" s="716"/>
      <c r="L9" s="716"/>
    </row>
    <row r="10" spans="1:13" ht="12.95" customHeight="1" x14ac:dyDescent="0.2">
      <c r="A10" s="716"/>
      <c r="B10" s="716"/>
      <c r="C10" s="717"/>
      <c r="D10" s="718"/>
      <c r="E10" s="718"/>
      <c r="F10" s="718"/>
      <c r="G10" s="716"/>
      <c r="H10" s="716"/>
      <c r="I10" s="716"/>
      <c r="J10" s="716"/>
      <c r="K10" s="716"/>
      <c r="L10" s="716"/>
    </row>
    <row r="11" spans="1:13" ht="12.95" customHeight="1" x14ac:dyDescent="0.2">
      <c r="A11" s="716"/>
      <c r="B11" s="716"/>
      <c r="C11" s="717"/>
      <c r="D11" s="718"/>
      <c r="E11" s="718"/>
      <c r="F11" s="718"/>
      <c r="G11" s="716"/>
      <c r="H11" s="716"/>
      <c r="I11" s="716"/>
      <c r="J11" s="716"/>
      <c r="K11" s="716"/>
      <c r="L11" s="716"/>
    </row>
    <row r="12" spans="1:13" ht="12.95" customHeight="1" x14ac:dyDescent="0.2">
      <c r="A12" s="716"/>
      <c r="B12" s="716"/>
      <c r="C12" s="717"/>
      <c r="D12" s="718"/>
      <c r="E12" s="718"/>
      <c r="F12" s="718"/>
      <c r="G12" s="716"/>
      <c r="H12" s="716"/>
      <c r="I12" s="716"/>
      <c r="J12" s="716"/>
      <c r="K12" s="716"/>
      <c r="L12" s="716"/>
    </row>
    <row r="13" spans="1:13" ht="12.95" customHeight="1" x14ac:dyDescent="0.2">
      <c r="A13" s="716"/>
      <c r="B13" s="716"/>
      <c r="C13" s="717"/>
      <c r="D13" s="718"/>
      <c r="E13" s="718"/>
      <c r="F13" s="718"/>
      <c r="G13" s="716"/>
      <c r="H13" s="716"/>
      <c r="I13" s="716"/>
      <c r="J13" s="716"/>
      <c r="K13" s="716"/>
      <c r="L13" s="716"/>
    </row>
    <row r="14" spans="1:13" ht="12.95" customHeight="1" x14ac:dyDescent="0.2">
      <c r="A14" s="716"/>
      <c r="B14" s="716"/>
      <c r="C14" s="717"/>
      <c r="D14" s="718"/>
      <c r="E14" s="718"/>
      <c r="F14" s="718"/>
      <c r="G14" s="716"/>
      <c r="H14" s="716"/>
      <c r="I14" s="716"/>
      <c r="J14" s="716"/>
      <c r="K14" s="716"/>
      <c r="L14" s="716"/>
    </row>
    <row r="15" spans="1:13" ht="12.95" customHeight="1" x14ac:dyDescent="0.2">
      <c r="A15" s="716"/>
      <c r="B15" s="716"/>
      <c r="C15" s="717"/>
      <c r="D15" s="718"/>
      <c r="E15" s="718"/>
      <c r="F15" s="718"/>
      <c r="G15" s="716"/>
      <c r="H15" s="716"/>
      <c r="I15" s="716"/>
      <c r="J15" s="716"/>
      <c r="K15" s="716"/>
      <c r="L15" s="716"/>
    </row>
    <row r="16" spans="1:13" ht="12.95" customHeight="1" x14ac:dyDescent="0.2">
      <c r="A16" s="716"/>
      <c r="B16" s="716"/>
      <c r="C16" s="717"/>
      <c r="D16" s="718"/>
      <c r="E16" s="718"/>
      <c r="F16" s="718"/>
      <c r="G16" s="716"/>
      <c r="H16" s="716"/>
      <c r="I16" s="716"/>
      <c r="J16" s="716"/>
      <c r="K16" s="716"/>
      <c r="L16" s="716"/>
    </row>
    <row r="17" spans="1:12" ht="12.95" customHeight="1" x14ac:dyDescent="0.2">
      <c r="A17" s="716"/>
      <c r="B17" s="716"/>
      <c r="C17" s="717"/>
      <c r="D17" s="718"/>
      <c r="E17" s="718"/>
      <c r="F17" s="718"/>
      <c r="G17" s="716"/>
      <c r="H17" s="716"/>
      <c r="I17" s="716"/>
      <c r="J17" s="716"/>
      <c r="K17" s="716"/>
      <c r="L17" s="716"/>
    </row>
    <row r="18" spans="1:12" ht="12.95" customHeight="1" x14ac:dyDescent="0.2">
      <c r="A18" s="716"/>
      <c r="B18" s="716"/>
      <c r="C18" s="717"/>
      <c r="D18" s="718"/>
      <c r="E18" s="718"/>
      <c r="F18" s="718"/>
      <c r="G18" s="716"/>
      <c r="H18" s="716"/>
      <c r="I18" s="716"/>
      <c r="J18" s="716"/>
      <c r="K18" s="716"/>
      <c r="L18" s="716"/>
    </row>
    <row r="19" spans="1:12" ht="12.95" customHeight="1" x14ac:dyDescent="0.2">
      <c r="A19" s="716"/>
      <c r="B19" s="716"/>
      <c r="C19" s="717"/>
      <c r="D19" s="718"/>
      <c r="E19" s="718"/>
      <c r="F19" s="718"/>
      <c r="G19" s="716"/>
      <c r="H19" s="716"/>
      <c r="I19" s="716"/>
      <c r="J19" s="716"/>
      <c r="K19" s="716"/>
      <c r="L19" s="716"/>
    </row>
    <row r="20" spans="1:12" ht="12.95" customHeight="1" x14ac:dyDescent="0.2">
      <c r="A20" s="716"/>
      <c r="B20" s="716"/>
      <c r="C20" s="717"/>
      <c r="D20" s="718"/>
      <c r="E20" s="718"/>
      <c r="F20" s="718"/>
      <c r="G20" s="716"/>
      <c r="H20" s="716"/>
      <c r="I20" s="716"/>
      <c r="J20" s="716"/>
      <c r="K20" s="716"/>
      <c r="L20" s="716"/>
    </row>
    <row r="21" spans="1:12" ht="12.95" customHeight="1" x14ac:dyDescent="0.2">
      <c r="A21" s="716"/>
      <c r="B21" s="716"/>
      <c r="C21" s="717"/>
      <c r="D21" s="718"/>
      <c r="E21" s="718"/>
      <c r="F21" s="718"/>
      <c r="G21" s="716"/>
      <c r="H21" s="716"/>
      <c r="I21" s="716"/>
      <c r="J21" s="716"/>
      <c r="K21" s="716"/>
      <c r="L21" s="716"/>
    </row>
    <row r="22" spans="1:12" ht="12.95" customHeight="1" x14ac:dyDescent="0.2">
      <c r="A22" s="716"/>
      <c r="B22" s="716"/>
      <c r="C22" s="717"/>
      <c r="D22" s="718"/>
      <c r="E22" s="718"/>
      <c r="F22" s="718"/>
      <c r="G22" s="716"/>
      <c r="H22" s="716"/>
      <c r="I22" s="716"/>
      <c r="J22" s="716"/>
      <c r="K22" s="716"/>
      <c r="L22" s="716"/>
    </row>
    <row r="23" spans="1:12" ht="12.95" customHeight="1" x14ac:dyDescent="0.2">
      <c r="A23" s="716"/>
      <c r="B23" s="716"/>
      <c r="C23" s="717"/>
      <c r="D23" s="718"/>
      <c r="E23" s="718"/>
      <c r="F23" s="718"/>
      <c r="G23" s="716"/>
      <c r="H23" s="716"/>
      <c r="I23" s="716"/>
      <c r="J23" s="716"/>
      <c r="K23" s="716"/>
      <c r="L23" s="716"/>
    </row>
    <row r="24" spans="1:12" ht="12.95" customHeight="1" x14ac:dyDescent="0.2">
      <c r="A24" s="716"/>
      <c r="B24" s="716"/>
      <c r="C24" s="717"/>
      <c r="D24" s="718"/>
      <c r="E24" s="718"/>
      <c r="F24" s="718"/>
      <c r="G24" s="716"/>
      <c r="H24" s="716"/>
      <c r="I24" s="716"/>
      <c r="J24" s="716"/>
      <c r="K24" s="716"/>
      <c r="L24" s="716"/>
    </row>
    <row r="25" spans="1:12" ht="12.95" customHeight="1" x14ac:dyDescent="0.2">
      <c r="A25" s="716"/>
      <c r="B25" s="716"/>
      <c r="C25" s="717"/>
      <c r="D25" s="718"/>
      <c r="E25" s="718"/>
      <c r="F25" s="718"/>
      <c r="G25" s="716"/>
      <c r="H25" s="716"/>
      <c r="I25" s="716"/>
      <c r="J25" s="716"/>
      <c r="K25" s="716"/>
      <c r="L25" s="716"/>
    </row>
    <row r="26" spans="1:12" ht="12.95" customHeight="1" x14ac:dyDescent="0.2">
      <c r="A26" s="716"/>
      <c r="B26" s="716"/>
      <c r="C26" s="717"/>
      <c r="D26" s="718"/>
      <c r="E26" s="718"/>
      <c r="F26" s="718"/>
      <c r="G26" s="716"/>
      <c r="H26" s="716"/>
      <c r="I26" s="716"/>
      <c r="J26" s="716"/>
      <c r="K26" s="716"/>
      <c r="L26" s="716"/>
    </row>
    <row r="27" spans="1:12" ht="12.95" customHeight="1" x14ac:dyDescent="0.2">
      <c r="A27" s="716"/>
      <c r="B27" s="716"/>
      <c r="C27" s="717"/>
      <c r="D27" s="718"/>
      <c r="E27" s="718"/>
      <c r="F27" s="718"/>
      <c r="G27" s="716"/>
      <c r="H27" s="716"/>
      <c r="I27" s="716"/>
      <c r="J27" s="716"/>
      <c r="K27" s="716"/>
      <c r="L27" s="716"/>
    </row>
    <row r="28" spans="1:12" ht="12.95" customHeight="1" x14ac:dyDescent="0.2">
      <c r="A28" s="716"/>
      <c r="B28" s="716"/>
      <c r="C28" s="717"/>
      <c r="D28" s="718"/>
      <c r="E28" s="718"/>
      <c r="F28" s="718"/>
      <c r="G28" s="716"/>
      <c r="H28" s="716"/>
      <c r="I28" s="716"/>
      <c r="J28" s="716"/>
      <c r="K28" s="716"/>
      <c r="L28" s="716"/>
    </row>
    <row r="29" spans="1:12" ht="12.95" customHeight="1" x14ac:dyDescent="0.2">
      <c r="A29" s="716"/>
      <c r="B29" s="716"/>
      <c r="C29" s="717"/>
      <c r="D29" s="718"/>
      <c r="E29" s="718"/>
      <c r="F29" s="718"/>
      <c r="G29" s="716"/>
      <c r="H29" s="716"/>
      <c r="I29" s="716"/>
      <c r="J29" s="716"/>
      <c r="K29" s="716"/>
      <c r="L29" s="716"/>
    </row>
    <row r="30" spans="1:12" ht="12.95" customHeight="1" x14ac:dyDescent="0.2">
      <c r="A30" s="716"/>
      <c r="B30" s="716"/>
      <c r="C30" s="717"/>
      <c r="D30" s="718"/>
      <c r="E30" s="718"/>
      <c r="F30" s="718"/>
      <c r="G30" s="716"/>
      <c r="H30" s="716"/>
      <c r="I30" s="716"/>
      <c r="J30" s="716"/>
      <c r="K30" s="716"/>
      <c r="L30" s="716"/>
    </row>
    <row r="31" spans="1:12" ht="12.95" customHeight="1" x14ac:dyDescent="0.2">
      <c r="A31" s="716"/>
      <c r="B31" s="716"/>
      <c r="C31" s="717"/>
      <c r="D31" s="718"/>
      <c r="E31" s="718"/>
      <c r="F31" s="718"/>
      <c r="G31" s="716"/>
      <c r="H31" s="716"/>
      <c r="I31" s="716"/>
      <c r="J31" s="716"/>
      <c r="K31" s="716"/>
      <c r="L31" s="716"/>
    </row>
    <row r="32" spans="1:12" ht="12.95" customHeight="1" x14ac:dyDescent="0.2">
      <c r="A32" s="716"/>
      <c r="B32" s="716"/>
      <c r="C32" s="717"/>
      <c r="D32" s="718"/>
      <c r="E32" s="718"/>
      <c r="F32" s="718"/>
      <c r="G32" s="716"/>
      <c r="H32" s="716"/>
      <c r="I32" s="716"/>
      <c r="J32" s="716"/>
      <c r="K32" s="716"/>
      <c r="L32" s="716"/>
    </row>
    <row r="33" spans="1:12" ht="12.95" customHeight="1" x14ac:dyDescent="0.2">
      <c r="A33" s="716"/>
      <c r="B33" s="716"/>
      <c r="C33" s="717"/>
      <c r="D33" s="718"/>
      <c r="E33" s="718"/>
      <c r="F33" s="718"/>
      <c r="G33" s="716"/>
      <c r="H33" s="716"/>
      <c r="I33" s="716"/>
      <c r="J33" s="716"/>
      <c r="K33" s="716"/>
      <c r="L33" s="716"/>
    </row>
    <row r="34" spans="1:12" ht="12.95" customHeight="1" x14ac:dyDescent="0.2">
      <c r="A34" s="716"/>
      <c r="B34" s="716"/>
      <c r="C34" s="719"/>
      <c r="D34" s="718"/>
      <c r="E34" s="718"/>
      <c r="F34" s="718"/>
      <c r="G34" s="716"/>
      <c r="H34" s="716"/>
      <c r="I34" s="716"/>
      <c r="J34" s="716"/>
      <c r="K34" s="716"/>
      <c r="L34" s="716"/>
    </row>
    <row r="35" spans="1:12" ht="51.95" customHeight="1" x14ac:dyDescent="0.2">
      <c r="A35" s="739" t="s">
        <v>507</v>
      </c>
      <c r="B35" s="739"/>
      <c r="C35" s="739"/>
      <c r="D35" s="739"/>
      <c r="E35" s="739"/>
      <c r="F35" s="739"/>
      <c r="G35" s="739"/>
      <c r="H35" s="739"/>
      <c r="I35" s="739"/>
      <c r="J35" s="739"/>
      <c r="K35" s="720"/>
    </row>
    <row r="36" spans="1:12" ht="12.95" customHeight="1" x14ac:dyDescent="0.2">
      <c r="A36" s="740" t="str">
        <f>'T2'!A48:H48</f>
        <v>Quelle: Zi-Praxis-Panel 2022.</v>
      </c>
      <c r="B36" s="740"/>
      <c r="C36" s="740"/>
      <c r="D36" s="740"/>
      <c r="E36" s="740"/>
      <c r="F36" s="740"/>
      <c r="G36" s="740"/>
      <c r="H36" s="740"/>
      <c r="I36" s="740"/>
      <c r="J36" s="740"/>
      <c r="K36" s="721"/>
    </row>
    <row r="37" spans="1:12" ht="13.5" customHeight="1" x14ac:dyDescent="0.2"/>
    <row r="38" spans="1:12" ht="13.5" customHeight="1" x14ac:dyDescent="0.2"/>
    <row r="39" spans="1:12" ht="13.5" customHeight="1" x14ac:dyDescent="0.2"/>
    <row r="40" spans="1:12" ht="13.5" customHeight="1" x14ac:dyDescent="0.2"/>
    <row r="41" spans="1:12" ht="13.5" customHeight="1" x14ac:dyDescent="0.2"/>
    <row r="42" spans="1:12" ht="13.5" customHeight="1" x14ac:dyDescent="0.2"/>
    <row r="43" spans="1:12" ht="13.5" customHeight="1" x14ac:dyDescent="0.2"/>
    <row r="44" spans="1:12" ht="13.5" customHeight="1" x14ac:dyDescent="0.2">
      <c r="C44" s="1"/>
      <c r="D44" s="1"/>
      <c r="E44" s="1"/>
      <c r="F44" s="1"/>
    </row>
    <row r="45" spans="1:12" ht="13.5" customHeight="1" x14ac:dyDescent="0.2">
      <c r="C45" s="1"/>
      <c r="D45" s="1"/>
      <c r="E45" s="1"/>
      <c r="F45" s="1"/>
    </row>
    <row r="46" spans="1:12" ht="13.5" customHeight="1" x14ac:dyDescent="0.2">
      <c r="C46" s="1"/>
      <c r="D46" s="1"/>
      <c r="E46" s="1"/>
      <c r="F46" s="1"/>
    </row>
    <row r="47" spans="1:12" ht="13.5" customHeight="1" x14ac:dyDescent="0.2">
      <c r="C47" s="1"/>
      <c r="D47" s="1"/>
      <c r="E47" s="1"/>
      <c r="F47" s="1"/>
    </row>
    <row r="48" spans="1:12" ht="13.5" customHeight="1" x14ac:dyDescent="0.2">
      <c r="C48" s="1"/>
      <c r="D48" s="1"/>
      <c r="E48" s="1"/>
      <c r="F48" s="1"/>
    </row>
    <row r="49" s="1" customFormat="1" ht="13.5" customHeight="1" x14ac:dyDescent="0.2"/>
    <row r="50" s="1" customFormat="1" ht="13.5" customHeight="1" x14ac:dyDescent="0.2"/>
    <row r="51" s="1" customFormat="1" ht="13.5" customHeight="1" x14ac:dyDescent="0.2"/>
    <row r="52" s="1" customFormat="1" ht="13.5" customHeight="1" x14ac:dyDescent="0.2"/>
    <row r="53" s="1" customFormat="1" ht="13.5" customHeight="1" x14ac:dyDescent="0.2"/>
    <row r="54" s="1" customFormat="1" ht="13.5" customHeight="1" x14ac:dyDescent="0.2"/>
    <row r="55" s="1" customFormat="1" ht="13.5" customHeight="1" x14ac:dyDescent="0.2"/>
    <row r="56" s="1" customFormat="1" ht="13.5" customHeight="1" x14ac:dyDescent="0.2"/>
    <row r="57" s="1" customFormat="1" ht="13.5" customHeight="1" x14ac:dyDescent="0.2"/>
    <row r="58" s="1" customFormat="1" ht="13.5" customHeight="1" x14ac:dyDescent="0.2"/>
    <row r="59" s="1" customFormat="1" ht="13.5" customHeight="1" x14ac:dyDescent="0.2"/>
    <row r="60" s="1" customFormat="1" ht="13.5" customHeight="1" x14ac:dyDescent="0.2"/>
    <row r="61" s="1" customFormat="1" ht="13.5" customHeight="1" x14ac:dyDescent="0.2"/>
    <row r="62" s="1" customFormat="1" ht="13.5" customHeight="1" x14ac:dyDescent="0.2"/>
    <row r="63" s="1" customFormat="1" ht="13.5" customHeight="1" x14ac:dyDescent="0.2"/>
    <row r="64" s="1" customFormat="1" ht="13.5" customHeight="1" x14ac:dyDescent="0.2"/>
    <row r="65" s="1" customFormat="1" ht="13.5" customHeight="1" x14ac:dyDescent="0.2"/>
    <row r="66" s="1" customFormat="1" ht="13.5" customHeight="1" x14ac:dyDescent="0.2"/>
    <row r="67" s="1" customFormat="1" ht="13.5" customHeight="1" x14ac:dyDescent="0.2"/>
    <row r="68" s="1" customFormat="1" ht="13.5" customHeight="1" x14ac:dyDescent="0.2"/>
    <row r="69" s="1" customFormat="1" ht="13.5" customHeight="1" x14ac:dyDescent="0.2"/>
    <row r="70" s="1" customFormat="1" ht="13.5" customHeight="1" x14ac:dyDescent="0.2"/>
    <row r="71" s="1" customFormat="1" ht="13.5" customHeight="1" x14ac:dyDescent="0.2"/>
    <row r="72" s="1" customFormat="1" ht="13.5" customHeight="1" x14ac:dyDescent="0.2"/>
    <row r="73" s="1" customFormat="1" ht="13.5" customHeight="1" x14ac:dyDescent="0.2"/>
    <row r="74" s="1" customFormat="1" ht="13.5" customHeight="1" x14ac:dyDescent="0.2"/>
    <row r="75" s="1" customFormat="1" ht="13.5" customHeight="1" x14ac:dyDescent="0.2"/>
    <row r="76" s="1" customFormat="1" ht="13.5" customHeight="1" x14ac:dyDescent="0.2"/>
    <row r="77" s="1" customFormat="1" ht="13.5" customHeight="1" x14ac:dyDescent="0.2"/>
    <row r="78" s="1" customFormat="1" ht="13.5" customHeight="1" x14ac:dyDescent="0.2"/>
    <row r="79" s="1" customFormat="1" ht="13.5" customHeight="1" x14ac:dyDescent="0.2"/>
    <row r="80" s="1" customFormat="1" ht="13.5" customHeight="1" x14ac:dyDescent="0.2"/>
    <row r="81" s="1" customFormat="1" ht="13.5" customHeight="1" x14ac:dyDescent="0.2"/>
    <row r="82" s="1" customFormat="1" ht="13.5" customHeight="1" x14ac:dyDescent="0.2"/>
    <row r="83" s="1" customFormat="1" ht="13.5" customHeight="1" x14ac:dyDescent="0.2"/>
    <row r="84" s="1" customFormat="1" ht="13.5" customHeight="1" x14ac:dyDescent="0.2"/>
    <row r="85" s="1" customFormat="1" ht="13.5" customHeight="1" x14ac:dyDescent="0.2"/>
    <row r="86" s="1" customFormat="1" ht="13.5" customHeight="1" x14ac:dyDescent="0.2"/>
    <row r="87" s="1" customFormat="1" ht="13.5" customHeight="1" x14ac:dyDescent="0.2"/>
    <row r="88" s="1" customFormat="1" ht="13.5" customHeight="1" x14ac:dyDescent="0.2"/>
    <row r="89" s="1" customFormat="1" ht="13.5" customHeight="1" x14ac:dyDescent="0.2"/>
    <row r="90" s="1" customFormat="1" ht="13.5" customHeight="1" x14ac:dyDescent="0.2"/>
    <row r="91" s="1" customFormat="1" ht="13.5" customHeight="1" x14ac:dyDescent="0.2"/>
    <row r="92" s="1" customFormat="1" ht="13.5" customHeight="1" x14ac:dyDescent="0.2"/>
    <row r="93" s="1" customFormat="1" ht="13.5" customHeight="1" x14ac:dyDescent="0.2"/>
    <row r="94" s="1" customFormat="1" ht="13.5" customHeight="1" x14ac:dyDescent="0.2"/>
    <row r="95" s="1" customFormat="1" ht="13.5" customHeight="1" x14ac:dyDescent="0.2"/>
  </sheetData>
  <mergeCells count="4">
    <mergeCell ref="A2:J2"/>
    <mergeCell ref="A1:J1"/>
    <mergeCell ref="A35:J35"/>
    <mergeCell ref="A36:J36"/>
  </mergeCells>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6257" r:id="rId4" name="Button 1">
              <controlPr defaultSize="0" print="0" autoFill="0" autoPict="0" macro="[0]!zurück">
                <anchor moveWithCells="1" sizeWithCells="1">
                  <from>
                    <xdr:col>11</xdr:col>
                    <xdr:colOff>828675</xdr:colOff>
                    <xdr:row>2</xdr:row>
                    <xdr:rowOff>133350</xdr:rowOff>
                  </from>
                  <to>
                    <xdr:col>13</xdr:col>
                    <xdr:colOff>161925</xdr:colOff>
                    <xdr:row>7</xdr:row>
                    <xdr:rowOff>47625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59"/>
  <dimension ref="A1:O93"/>
  <sheetViews>
    <sheetView showGridLines="0" zoomScaleNormal="100" workbookViewId="0">
      <selection sqref="A1:J1"/>
    </sheetView>
  </sheetViews>
  <sheetFormatPr baseColWidth="10" defaultColWidth="11" defaultRowHeight="12.75" x14ac:dyDescent="0.2"/>
  <cols>
    <col min="1" max="1" width="26" style="232" customWidth="1"/>
    <col min="2" max="10" width="11" style="41"/>
    <col min="11" max="11" width="10.625" style="41" customWidth="1"/>
    <col min="12" max="15" width="15.625" style="41" customWidth="1"/>
    <col min="16" max="16384" width="11" style="41"/>
  </cols>
  <sheetData>
    <row r="1" spans="1:15" s="150" customFormat="1" ht="12.95" customHeight="1" x14ac:dyDescent="0.2">
      <c r="A1" s="819" t="s">
        <v>151</v>
      </c>
      <c r="B1" s="819"/>
      <c r="C1" s="819"/>
      <c r="D1" s="819"/>
      <c r="E1" s="819"/>
      <c r="F1" s="819"/>
      <c r="G1" s="819"/>
      <c r="H1" s="819"/>
      <c r="I1" s="819"/>
      <c r="J1" s="819"/>
      <c r="K1" s="41"/>
    </row>
    <row r="2" spans="1:15" s="150" customFormat="1" ht="12.95" customHeight="1" x14ac:dyDescent="0.2">
      <c r="A2" s="162" t="s">
        <v>459</v>
      </c>
      <c r="B2" s="162"/>
      <c r="C2" s="162"/>
      <c r="D2" s="162"/>
      <c r="E2" s="162"/>
      <c r="F2" s="162"/>
      <c r="G2" s="162"/>
      <c r="H2" s="162"/>
      <c r="I2" s="162"/>
      <c r="J2" s="162"/>
      <c r="K2" s="41"/>
    </row>
    <row r="3" spans="1:15" ht="12.95" customHeight="1" x14ac:dyDescent="0.2">
      <c r="A3" s="834" t="s">
        <v>165</v>
      </c>
      <c r="B3" s="785" t="s">
        <v>153</v>
      </c>
      <c r="C3" s="785" t="s">
        <v>357</v>
      </c>
      <c r="D3" s="784" t="s">
        <v>152</v>
      </c>
      <c r="E3" s="784"/>
      <c r="F3" s="784"/>
      <c r="G3" s="784"/>
      <c r="H3" s="784"/>
      <c r="I3" s="785" t="s">
        <v>158</v>
      </c>
      <c r="J3" s="785" t="s">
        <v>358</v>
      </c>
      <c r="L3" s="785" t="s">
        <v>276</v>
      </c>
      <c r="M3" s="785" t="s">
        <v>362</v>
      </c>
      <c r="N3" s="785" t="s">
        <v>274</v>
      </c>
      <c r="O3" s="785" t="s">
        <v>360</v>
      </c>
    </row>
    <row r="4" spans="1:15" ht="12.95" customHeight="1" x14ac:dyDescent="0.2">
      <c r="A4" s="834"/>
      <c r="B4" s="785"/>
      <c r="C4" s="785"/>
      <c r="D4" s="789" t="s">
        <v>154</v>
      </c>
      <c r="E4" s="789" t="s">
        <v>155</v>
      </c>
      <c r="F4" s="789" t="s">
        <v>156</v>
      </c>
      <c r="G4" s="789" t="s">
        <v>157</v>
      </c>
      <c r="H4" s="789" t="s">
        <v>22</v>
      </c>
      <c r="I4" s="785"/>
      <c r="J4" s="785"/>
      <c r="L4" s="785"/>
      <c r="M4" s="785"/>
      <c r="N4" s="785"/>
      <c r="O4" s="785"/>
    </row>
    <row r="5" spans="1:15" ht="12.95" customHeight="1" x14ac:dyDescent="0.2">
      <c r="A5" s="834"/>
      <c r="B5" s="785"/>
      <c r="C5" s="785"/>
      <c r="D5" s="789"/>
      <c r="E5" s="789"/>
      <c r="F5" s="789"/>
      <c r="G5" s="789"/>
      <c r="H5" s="789"/>
      <c r="I5" s="785"/>
      <c r="J5" s="785"/>
      <c r="L5" s="785"/>
      <c r="M5" s="785"/>
      <c r="N5" s="785"/>
      <c r="O5" s="785"/>
    </row>
    <row r="6" spans="1:15" ht="12.95" customHeight="1" x14ac:dyDescent="0.2">
      <c r="A6" s="834"/>
      <c r="B6" s="785"/>
      <c r="C6" s="785"/>
      <c r="D6" s="789"/>
      <c r="E6" s="789"/>
      <c r="F6" s="789"/>
      <c r="G6" s="789"/>
      <c r="H6" s="789"/>
      <c r="I6" s="785"/>
      <c r="J6" s="785"/>
      <c r="L6" s="785"/>
      <c r="M6" s="785"/>
      <c r="N6" s="785"/>
      <c r="O6" s="785"/>
    </row>
    <row r="7" spans="1:15" ht="12.95" customHeight="1" x14ac:dyDescent="0.2">
      <c r="A7" s="834"/>
      <c r="B7" s="785"/>
      <c r="C7" s="785"/>
      <c r="D7" s="789"/>
      <c r="E7" s="789"/>
      <c r="F7" s="789"/>
      <c r="G7" s="789"/>
      <c r="H7" s="789"/>
      <c r="I7" s="785"/>
      <c r="J7" s="785"/>
      <c r="L7" s="785"/>
      <c r="M7" s="785"/>
      <c r="N7" s="785"/>
      <c r="O7" s="785"/>
    </row>
    <row r="8" spans="1:15" ht="12.95" customHeight="1" x14ac:dyDescent="0.2">
      <c r="A8" s="157" t="s">
        <v>7</v>
      </c>
      <c r="B8" s="171">
        <v>200235.1488955899</v>
      </c>
      <c r="C8" s="171">
        <v>168146.87249851911</v>
      </c>
      <c r="D8" s="158">
        <v>5.6961748950015798E-3</v>
      </c>
      <c r="E8" s="158">
        <v>5.7738769692777803E-3</v>
      </c>
      <c r="F8" s="158">
        <v>3.2085227127425238E-2</v>
      </c>
      <c r="G8" s="158">
        <v>3.3870153881713598E-3</v>
      </c>
      <c r="H8" s="158">
        <v>0.1101101554666102</v>
      </c>
      <c r="I8" s="171">
        <v>225508.16718925949</v>
      </c>
      <c r="J8" s="171">
        <v>189369.81466485307</v>
      </c>
      <c r="K8" s="676"/>
      <c r="L8" s="120">
        <v>2.706922838196894E-2</v>
      </c>
      <c r="M8" s="120">
        <v>1.8891021476300819E-2</v>
      </c>
      <c r="N8" s="120">
        <v>1.778181424077516E-2</v>
      </c>
      <c r="O8" s="120">
        <v>1.304818024805283E-2</v>
      </c>
    </row>
    <row r="9" spans="1:15" ht="12.95" customHeight="1" x14ac:dyDescent="0.2">
      <c r="A9" s="146" t="s">
        <v>76</v>
      </c>
      <c r="B9" s="172">
        <v>150359.16665052989</v>
      </c>
      <c r="C9" s="172">
        <v>150359.16665052989</v>
      </c>
      <c r="D9" s="170">
        <v>7.1857081257630604E-3</v>
      </c>
      <c r="E9" s="170">
        <v>7.4194919876654298E-3</v>
      </c>
      <c r="F9" s="170">
        <v>3.3946689179274063E-2</v>
      </c>
      <c r="G9" s="170">
        <v>2.1076235060757602E-3</v>
      </c>
      <c r="H9" s="170">
        <v>0.11686726689869222</v>
      </c>
      <c r="I9" s="172">
        <v>178797.84502992334</v>
      </c>
      <c r="J9" s="172">
        <v>178797.84502992334</v>
      </c>
      <c r="K9" s="676"/>
      <c r="L9" s="121">
        <v>2.0721335199934351E-2</v>
      </c>
      <c r="M9" s="121">
        <v>2.0721335199934351E-2</v>
      </c>
      <c r="N9" s="121">
        <v>1.534647309424448E-2</v>
      </c>
      <c r="O9" s="121">
        <v>1.534647309424448E-2</v>
      </c>
    </row>
    <row r="10" spans="1:15" ht="12.95" customHeight="1" x14ac:dyDescent="0.2">
      <c r="A10" s="298" t="s">
        <v>285</v>
      </c>
      <c r="B10" s="492">
        <v>473754.53312215424</v>
      </c>
      <c r="C10" s="487">
        <v>211746.07908050544</v>
      </c>
      <c r="D10" s="493">
        <v>3.1036473675134699E-3</v>
      </c>
      <c r="E10" s="493">
        <v>2.90968962071031E-3</v>
      </c>
      <c r="F10" s="493">
        <v>2.884535875045359E-2</v>
      </c>
      <c r="G10" s="493">
        <v>5.6137926122566103E-3</v>
      </c>
      <c r="H10" s="493">
        <v>9.834942597619066E-2</v>
      </c>
      <c r="I10" s="492">
        <v>481667.10339369922</v>
      </c>
      <c r="J10" s="492">
        <v>215282.62725748413</v>
      </c>
      <c r="K10" s="676"/>
      <c r="L10" s="331">
        <v>5.5653012506073248E-2</v>
      </c>
      <c r="M10" s="331">
        <v>4.3780494124160477E-2</v>
      </c>
      <c r="N10" s="331">
        <v>3.2691132161517367E-2</v>
      </c>
      <c r="O10" s="331">
        <v>2.6476994715726791E-2</v>
      </c>
    </row>
    <row r="11" spans="1:15" ht="26.1" customHeight="1" x14ac:dyDescent="0.2">
      <c r="A11" s="482" t="s">
        <v>83</v>
      </c>
      <c r="B11" s="171">
        <v>250871.35911202047</v>
      </c>
      <c r="C11" s="171">
        <v>196771.49365767854</v>
      </c>
      <c r="D11" s="158">
        <v>4.6985700431404097E-3</v>
      </c>
      <c r="E11" s="158">
        <v>4.1235340970293402E-3</v>
      </c>
      <c r="F11" s="158">
        <v>2.910216061666189E-2</v>
      </c>
      <c r="G11" s="158">
        <v>1.48556156802753E-3</v>
      </c>
      <c r="H11" s="158">
        <v>0.10353655381748117</v>
      </c>
      <c r="I11" s="171">
        <v>281588.74979345838</v>
      </c>
      <c r="J11" s="171">
        <v>220864.74554201958</v>
      </c>
      <c r="K11" s="676"/>
      <c r="L11" s="120">
        <v>2.3500141680616558E-2</v>
      </c>
      <c r="M11" s="120">
        <v>2.2181732883602451E-2</v>
      </c>
      <c r="N11" s="120">
        <v>2.2352359550995581E-2</v>
      </c>
      <c r="O11" s="120">
        <v>1.884841463074062E-2</v>
      </c>
    </row>
    <row r="12" spans="1:15" ht="12.95" customHeight="1" x14ac:dyDescent="0.2">
      <c r="A12" s="146" t="s">
        <v>76</v>
      </c>
      <c r="B12" s="172">
        <v>220362.76532917973</v>
      </c>
      <c r="C12" s="172">
        <v>220362.76532917973</v>
      </c>
      <c r="D12" s="170">
        <v>5.8274077628591202E-3</v>
      </c>
      <c r="E12" s="170">
        <v>4.6946191185433103E-3</v>
      </c>
      <c r="F12" s="170">
        <v>3.0756319789928231E-2</v>
      </c>
      <c r="G12" s="170">
        <v>1.61514227251599E-3</v>
      </c>
      <c r="H12" s="170">
        <v>0.1060303473060815</v>
      </c>
      <c r="I12" s="172">
        <v>232364.14138000648</v>
      </c>
      <c r="J12" s="172">
        <v>232364.14138000648</v>
      </c>
      <c r="K12" s="676"/>
      <c r="L12" s="121">
        <v>2.5670028971886531E-2</v>
      </c>
      <c r="M12" s="121">
        <v>2.5670028971886531E-2</v>
      </c>
      <c r="N12" s="121">
        <v>2.1919547143817969E-2</v>
      </c>
      <c r="O12" s="121">
        <v>2.1919547143817969E-2</v>
      </c>
    </row>
    <row r="13" spans="1:15" ht="12.95" customHeight="1" x14ac:dyDescent="0.2">
      <c r="A13" s="298" t="s">
        <v>285</v>
      </c>
      <c r="B13" s="492">
        <v>348116.94237534882</v>
      </c>
      <c r="C13" s="492">
        <v>161817.32984409979</v>
      </c>
      <c r="D13" s="493">
        <v>2.4208923877871999E-3</v>
      </c>
      <c r="E13" s="493">
        <v>2.9712448263152298E-3</v>
      </c>
      <c r="F13" s="493">
        <v>2.5764531724986332E-2</v>
      </c>
      <c r="G13" s="493">
        <v>1.22410407947743E-3</v>
      </c>
      <c r="H13" s="493">
        <v>9.8504778561543063E-2</v>
      </c>
      <c r="I13" s="492">
        <v>438491.28650648706</v>
      </c>
      <c r="J13" s="492">
        <v>203826.58958861523</v>
      </c>
      <c r="K13" s="676"/>
      <c r="L13" s="331">
        <v>4.1959439810372312E-2</v>
      </c>
      <c r="M13" s="331">
        <v>3.7110756758943438E-2</v>
      </c>
      <c r="N13" s="331">
        <v>3.5937957116349589E-2</v>
      </c>
      <c r="O13" s="331">
        <v>3.6283460998823278E-2</v>
      </c>
    </row>
    <row r="14" spans="1:15" ht="12.95" customHeight="1" x14ac:dyDescent="0.2">
      <c r="A14" s="157" t="s">
        <v>84</v>
      </c>
      <c r="B14" s="171">
        <v>255962.31052854119</v>
      </c>
      <c r="C14" s="171">
        <v>174312.04342317439</v>
      </c>
      <c r="D14" s="158">
        <v>3.4872047338898602E-3</v>
      </c>
      <c r="E14" s="158">
        <v>8.5554029977858298E-3</v>
      </c>
      <c r="F14" s="158">
        <v>3.3644867130382193E-2</v>
      </c>
      <c r="G14" s="158">
        <v>2.00561570388335E-2</v>
      </c>
      <c r="H14" s="158">
        <v>0.12207459301019545</v>
      </c>
      <c r="I14" s="171">
        <v>356179.97835095139</v>
      </c>
      <c r="J14" s="171">
        <v>242560.94471319971</v>
      </c>
      <c r="K14" s="676"/>
      <c r="L14" s="120">
        <v>0.27844695552865034</v>
      </c>
      <c r="M14" s="120">
        <v>0.22757685538761976</v>
      </c>
      <c r="N14" s="120">
        <v>0.15089136446063262</v>
      </c>
      <c r="O14" s="120">
        <v>0.10931705896901585</v>
      </c>
    </row>
    <row r="15" spans="1:15" ht="12.95" customHeight="1" x14ac:dyDescent="0.2">
      <c r="A15" s="146" t="s">
        <v>76</v>
      </c>
      <c r="B15" s="172">
        <v>145958.41119435872</v>
      </c>
      <c r="C15" s="172">
        <v>145958.41119435872</v>
      </c>
      <c r="D15" s="170">
        <v>6.0636397524865904E-3</v>
      </c>
      <c r="E15" s="170">
        <v>1.0213356718024039E-2</v>
      </c>
      <c r="F15" s="170">
        <v>3.5426091341637003E-2</v>
      </c>
      <c r="G15" s="170">
        <v>5.5236593880538601E-3</v>
      </c>
      <c r="H15" s="170">
        <v>0.12626850757293698</v>
      </c>
      <c r="I15" s="172">
        <v>273452.18697664165</v>
      </c>
      <c r="J15" s="172">
        <v>273452.18697664165</v>
      </c>
      <c r="K15" s="676"/>
      <c r="L15" s="121">
        <v>0.30654147362058953</v>
      </c>
      <c r="M15" s="121">
        <v>0.30654147362058953</v>
      </c>
      <c r="N15" s="121">
        <v>0.14105095784090194</v>
      </c>
      <c r="O15" s="121">
        <v>0.14105095784090194</v>
      </c>
    </row>
    <row r="16" spans="1:15" ht="12.95" customHeight="1" x14ac:dyDescent="0.2">
      <c r="A16" s="298" t="s">
        <v>285</v>
      </c>
      <c r="B16" s="492" t="s">
        <v>166</v>
      </c>
      <c r="C16" s="492" t="s">
        <v>166</v>
      </c>
      <c r="D16" s="493" t="s">
        <v>166</v>
      </c>
      <c r="E16" s="493" t="s">
        <v>166</v>
      </c>
      <c r="F16" s="493" t="s">
        <v>166</v>
      </c>
      <c r="G16" s="493" t="s">
        <v>166</v>
      </c>
      <c r="H16" s="493" t="s">
        <v>166</v>
      </c>
      <c r="I16" s="492" t="s">
        <v>166</v>
      </c>
      <c r="J16" s="492" t="s">
        <v>166</v>
      </c>
      <c r="K16" s="676"/>
      <c r="L16" s="331" t="s">
        <v>166</v>
      </c>
      <c r="M16" s="331" t="s">
        <v>166</v>
      </c>
      <c r="N16" s="331" t="s">
        <v>166</v>
      </c>
      <c r="O16" s="331" t="s">
        <v>166</v>
      </c>
    </row>
    <row r="17" spans="1:15" ht="12.95" customHeight="1" x14ac:dyDescent="0.2">
      <c r="A17" s="157" t="s">
        <v>61</v>
      </c>
      <c r="B17" s="171">
        <v>352157.93059237121</v>
      </c>
      <c r="C17" s="171">
        <v>320918.55205495883</v>
      </c>
      <c r="D17" s="158">
        <v>6.2935240364128796E-3</v>
      </c>
      <c r="E17" s="158">
        <v>2.1755840374929301E-3</v>
      </c>
      <c r="F17" s="158">
        <v>3.6384352647080009E-2</v>
      </c>
      <c r="G17" s="158">
        <v>1.7646867470143201E-3</v>
      </c>
      <c r="H17" s="158">
        <v>0.10101666871185214</v>
      </c>
      <c r="I17" s="171">
        <v>401200.20218807342</v>
      </c>
      <c r="J17" s="171">
        <v>365610.36053845566</v>
      </c>
      <c r="K17" s="676"/>
      <c r="L17" s="120">
        <v>0.16621670185447762</v>
      </c>
      <c r="M17" s="120">
        <v>0.11196345549217018</v>
      </c>
      <c r="N17" s="120">
        <v>0.11634191161777402</v>
      </c>
      <c r="O17" s="120">
        <v>8.9164762415888915E-2</v>
      </c>
    </row>
    <row r="18" spans="1:15" ht="12.95" customHeight="1" x14ac:dyDescent="0.2">
      <c r="A18" s="146" t="s">
        <v>76</v>
      </c>
      <c r="B18" s="172">
        <v>244204.73816515677</v>
      </c>
      <c r="C18" s="172">
        <v>244204.73816515677</v>
      </c>
      <c r="D18" s="170">
        <v>5.8759312374984099E-3</v>
      </c>
      <c r="E18" s="170">
        <v>2.7273615481749301E-3</v>
      </c>
      <c r="F18" s="170">
        <v>3.8799095184243758E-2</v>
      </c>
      <c r="G18" s="170">
        <v>2.8192173697672101E-3</v>
      </c>
      <c r="H18" s="170">
        <v>0.10798263173745461</v>
      </c>
      <c r="I18" s="172">
        <v>312718.37881891476</v>
      </c>
      <c r="J18" s="172">
        <v>312718.37881891476</v>
      </c>
      <c r="K18" s="676"/>
      <c r="L18" s="121">
        <v>6.5599811099064279E-2</v>
      </c>
      <c r="M18" s="121">
        <v>6.5599811099064279E-2</v>
      </c>
      <c r="N18" s="121">
        <v>0.10282421534277304</v>
      </c>
      <c r="O18" s="121">
        <v>0.10282421534277304</v>
      </c>
    </row>
    <row r="19" spans="1:15" ht="12.95" customHeight="1" x14ac:dyDescent="0.2">
      <c r="A19" s="298" t="s">
        <v>285</v>
      </c>
      <c r="B19" s="492" t="s">
        <v>166</v>
      </c>
      <c r="C19" s="492" t="s">
        <v>166</v>
      </c>
      <c r="D19" s="493" t="s">
        <v>166</v>
      </c>
      <c r="E19" s="493" t="s">
        <v>166</v>
      </c>
      <c r="F19" s="493" t="s">
        <v>166</v>
      </c>
      <c r="G19" s="493" t="s">
        <v>166</v>
      </c>
      <c r="H19" s="493" t="s">
        <v>166</v>
      </c>
      <c r="I19" s="492" t="s">
        <v>166</v>
      </c>
      <c r="J19" s="492" t="s">
        <v>166</v>
      </c>
      <c r="K19" s="676"/>
      <c r="L19" s="331" t="s">
        <v>166</v>
      </c>
      <c r="M19" s="331" t="s">
        <v>166</v>
      </c>
      <c r="N19" s="331" t="s">
        <v>166</v>
      </c>
      <c r="O19" s="331" t="s">
        <v>166</v>
      </c>
    </row>
    <row r="20" spans="1:15" ht="12.95" customHeight="1" x14ac:dyDescent="0.2">
      <c r="A20" s="157" t="s">
        <v>85</v>
      </c>
      <c r="B20" s="171">
        <v>373178.05056700425</v>
      </c>
      <c r="C20" s="171">
        <v>278090.55567746662</v>
      </c>
      <c r="D20" s="158">
        <v>8.1899482634242207E-3</v>
      </c>
      <c r="E20" s="158">
        <v>3.7257538626901802E-3</v>
      </c>
      <c r="F20" s="158">
        <v>3.2494001491686381E-2</v>
      </c>
      <c r="G20" s="158">
        <v>6.8300659640501398E-3</v>
      </c>
      <c r="H20" s="158">
        <v>8.7692148184688332E-2</v>
      </c>
      <c r="I20" s="171">
        <v>263755.45938344422</v>
      </c>
      <c r="J20" s="171">
        <v>196549.34729270174</v>
      </c>
      <c r="K20" s="676"/>
      <c r="L20" s="120">
        <v>0.10628740401079147</v>
      </c>
      <c r="M20" s="120">
        <v>6.7161873451801885E-2</v>
      </c>
      <c r="N20" s="120">
        <v>9.8099226372132795E-2</v>
      </c>
      <c r="O20" s="120">
        <v>7.7432268664682502E-2</v>
      </c>
    </row>
    <row r="21" spans="1:15" ht="12.95" customHeight="1" x14ac:dyDescent="0.2">
      <c r="A21" s="146" t="s">
        <v>76</v>
      </c>
      <c r="B21" s="172">
        <v>274282.28776633373</v>
      </c>
      <c r="C21" s="172">
        <v>274282.28776633373</v>
      </c>
      <c r="D21" s="170">
        <v>1.122195784340888E-2</v>
      </c>
      <c r="E21" s="170">
        <v>3.7940791919534702E-3</v>
      </c>
      <c r="F21" s="170">
        <v>3.6688570893863397E-2</v>
      </c>
      <c r="G21" s="170">
        <v>5.6541450548319998E-4</v>
      </c>
      <c r="H21" s="170">
        <v>9.5147640136128864E-2</v>
      </c>
      <c r="I21" s="172">
        <v>204704.50723441804</v>
      </c>
      <c r="J21" s="172">
        <v>204704.50723441804</v>
      </c>
      <c r="K21" s="676"/>
      <c r="L21" s="121">
        <v>9.6655562707361198E-2</v>
      </c>
      <c r="M21" s="121">
        <v>9.6655562707361198E-2</v>
      </c>
      <c r="N21" s="121">
        <v>0.10488993067700506</v>
      </c>
      <c r="O21" s="121">
        <v>0.10488993067700506</v>
      </c>
    </row>
    <row r="22" spans="1:15" ht="12.95" customHeight="1" x14ac:dyDescent="0.2">
      <c r="A22" s="298" t="s">
        <v>285</v>
      </c>
      <c r="B22" s="492">
        <v>716974.00680257997</v>
      </c>
      <c r="C22" s="487">
        <v>283322.0718335688</v>
      </c>
      <c r="D22" s="493">
        <v>4.1576931537558098E-3</v>
      </c>
      <c r="E22" s="493">
        <v>3.63488833249517E-3</v>
      </c>
      <c r="F22" s="493">
        <v>2.6915663607650849E-2</v>
      </c>
      <c r="G22" s="493">
        <v>1.51613961223889E-2</v>
      </c>
      <c r="H22" s="493">
        <v>7.777712492264445E-2</v>
      </c>
      <c r="I22" s="492">
        <v>469037.04057327128</v>
      </c>
      <c r="J22" s="492">
        <v>185346.393092457</v>
      </c>
      <c r="K22" s="676"/>
      <c r="L22" s="331">
        <v>0.13467235788336882</v>
      </c>
      <c r="M22" s="331">
        <v>8.069426520401024E-2</v>
      </c>
      <c r="N22" s="331">
        <v>0.12067739785934901</v>
      </c>
      <c r="O22" s="331">
        <v>0.10164192396004736</v>
      </c>
    </row>
    <row r="23" spans="1:15" ht="12.95" customHeight="1" x14ac:dyDescent="0.2">
      <c r="A23" s="157" t="s">
        <v>62</v>
      </c>
      <c r="B23" s="171">
        <v>328739.19110597495</v>
      </c>
      <c r="C23" s="171">
        <v>255851.51435709529</v>
      </c>
      <c r="D23" s="158">
        <v>4.4365717375325804E-3</v>
      </c>
      <c r="E23" s="158">
        <v>6.3194077220713202E-3</v>
      </c>
      <c r="F23" s="158">
        <v>2.7998686670403169E-2</v>
      </c>
      <c r="G23" s="158">
        <v>3.3612935686763699E-3</v>
      </c>
      <c r="H23" s="158">
        <v>8.8943784619552574E-2</v>
      </c>
      <c r="I23" s="171">
        <v>305016.88593562745</v>
      </c>
      <c r="J23" s="171">
        <v>237388.89150566296</v>
      </c>
      <c r="K23" s="676"/>
      <c r="L23" s="120">
        <v>9.8233210666016993E-2</v>
      </c>
      <c r="M23" s="120">
        <v>8.7413710095163286E-2</v>
      </c>
      <c r="N23" s="120">
        <v>9.2411797582614169E-2</v>
      </c>
      <c r="O23" s="120">
        <v>7.2986844839997858E-2</v>
      </c>
    </row>
    <row r="24" spans="1:15" ht="12.95" customHeight="1" x14ac:dyDescent="0.2">
      <c r="A24" s="146" t="s">
        <v>76</v>
      </c>
      <c r="B24" s="172">
        <v>265921.44623342273</v>
      </c>
      <c r="C24" s="172">
        <v>265921.44623342273</v>
      </c>
      <c r="D24" s="170">
        <v>6.2790113452899001E-3</v>
      </c>
      <c r="E24" s="170">
        <v>3.5072938176059902E-3</v>
      </c>
      <c r="F24" s="170">
        <v>2.7818970953216789E-2</v>
      </c>
      <c r="G24" s="170">
        <v>1.4396316079287E-4</v>
      </c>
      <c r="H24" s="170">
        <v>0.10372273374998182</v>
      </c>
      <c r="I24" s="172">
        <v>229420.65638004118</v>
      </c>
      <c r="J24" s="172">
        <v>229420.65638004118</v>
      </c>
      <c r="K24" s="676"/>
      <c r="L24" s="121">
        <v>0.10070006818957973</v>
      </c>
      <c r="M24" s="121">
        <v>0.10070006818957973</v>
      </c>
      <c r="N24" s="121">
        <v>8.1968641376984147E-2</v>
      </c>
      <c r="O24" s="121">
        <v>8.1968641376984147E-2</v>
      </c>
    </row>
    <row r="25" spans="1:15" ht="12.95" customHeight="1" x14ac:dyDescent="0.2">
      <c r="A25" s="298" t="s">
        <v>285</v>
      </c>
      <c r="B25" s="492">
        <v>501806.0156969892</v>
      </c>
      <c r="C25" s="492">
        <v>242447.35437697364</v>
      </c>
      <c r="D25" s="493">
        <v>1.7466338872363599E-3</v>
      </c>
      <c r="E25" s="493">
        <v>1.042505742647231E-2</v>
      </c>
      <c r="F25" s="493">
        <v>2.8261069278721729E-2</v>
      </c>
      <c r="G25" s="493">
        <v>8.0585540946858207E-3</v>
      </c>
      <c r="H25" s="493">
        <v>6.7366711218522987E-2</v>
      </c>
      <c r="I25" s="492">
        <v>513289.23679417116</v>
      </c>
      <c r="J25" s="492">
        <v>247995.46756742767</v>
      </c>
      <c r="K25" s="676"/>
      <c r="L25" s="331">
        <v>0.17333890969130539</v>
      </c>
      <c r="M25" s="331">
        <v>0.17743212698146144</v>
      </c>
      <c r="N25" s="331">
        <v>0.14719911703867475</v>
      </c>
      <c r="O25" s="331">
        <v>0.15176621584404196</v>
      </c>
    </row>
    <row r="26" spans="1:15" ht="12.95" customHeight="1" x14ac:dyDescent="0.2">
      <c r="A26" s="157" t="s">
        <v>63</v>
      </c>
      <c r="B26" s="171">
        <v>233427.30552487649</v>
      </c>
      <c r="C26" s="171">
        <v>184746.50485931282</v>
      </c>
      <c r="D26" s="158">
        <v>9.0430387190036706E-3</v>
      </c>
      <c r="E26" s="158">
        <v>3.1863958618743899E-3</v>
      </c>
      <c r="F26" s="158">
        <v>3.404838191034832E-2</v>
      </c>
      <c r="G26" s="158">
        <v>4.7907924677469396E-3</v>
      </c>
      <c r="H26" s="158">
        <v>0.10482638453571803</v>
      </c>
      <c r="I26" s="171">
        <v>234628.3845285374</v>
      </c>
      <c r="J26" s="171">
        <v>185697.10122372396</v>
      </c>
      <c r="K26" s="676"/>
      <c r="L26" s="120">
        <v>3.8258379692599362E-2</v>
      </c>
      <c r="M26" s="120">
        <v>3.4275482530601011E-2</v>
      </c>
      <c r="N26" s="120">
        <v>3.6365374807639933E-2</v>
      </c>
      <c r="O26" s="120">
        <v>3.2620823293972652E-2</v>
      </c>
    </row>
    <row r="27" spans="1:15" ht="12.95" customHeight="1" x14ac:dyDescent="0.2">
      <c r="A27" s="146" t="s">
        <v>76</v>
      </c>
      <c r="B27" s="172">
        <v>198972.65909878895</v>
      </c>
      <c r="C27" s="172">
        <v>198972.65909878895</v>
      </c>
      <c r="D27" s="170">
        <v>1.070739633458854E-2</v>
      </c>
      <c r="E27" s="170">
        <v>4.0879910782779102E-3</v>
      </c>
      <c r="F27" s="170">
        <v>3.5270025965439787E-2</v>
      </c>
      <c r="G27" s="170">
        <v>3.2433372648558198E-3</v>
      </c>
      <c r="H27" s="170">
        <v>0.10807711035676444</v>
      </c>
      <c r="I27" s="172">
        <v>199834.97713168507</v>
      </c>
      <c r="J27" s="172">
        <v>199834.97713168507</v>
      </c>
      <c r="K27" s="676"/>
      <c r="L27" s="121">
        <v>4.1034934605226718E-2</v>
      </c>
      <c r="M27" s="121">
        <v>4.1034934605226718E-2</v>
      </c>
      <c r="N27" s="121">
        <v>3.8864786064947698E-2</v>
      </c>
      <c r="O27" s="121">
        <v>3.8864786064947698E-2</v>
      </c>
    </row>
    <row r="28" spans="1:15" ht="12.95" customHeight="1" x14ac:dyDescent="0.2">
      <c r="A28" s="298" t="s">
        <v>285</v>
      </c>
      <c r="B28" s="492">
        <v>361239.30212465022</v>
      </c>
      <c r="C28" s="492">
        <v>161197.4014583017</v>
      </c>
      <c r="D28" s="493">
        <v>5.64233435638062E-3</v>
      </c>
      <c r="E28" s="493">
        <v>1.34420836741211E-3</v>
      </c>
      <c r="F28" s="493">
        <v>3.1552253536962581E-2</v>
      </c>
      <c r="G28" s="493">
        <v>7.9526355777604606E-3</v>
      </c>
      <c r="H28" s="493">
        <v>9.8184327938140706E-2</v>
      </c>
      <c r="I28" s="492">
        <v>363697.03938879917</v>
      </c>
      <c r="J28" s="492">
        <v>162294.12835960483</v>
      </c>
      <c r="K28" s="676"/>
      <c r="L28" s="331">
        <v>6.2192108616823012E-2</v>
      </c>
      <c r="M28" s="331">
        <v>5.2933869886038612E-2</v>
      </c>
      <c r="N28" s="331">
        <v>5.6495821098324121E-2</v>
      </c>
      <c r="O28" s="331">
        <v>5.1641126089815227E-2</v>
      </c>
    </row>
    <row r="29" spans="1:15" ht="12.95" customHeight="1" x14ac:dyDescent="0.2">
      <c r="A29" s="157" t="s">
        <v>86</v>
      </c>
      <c r="B29" s="171">
        <v>290388.12429888756</v>
      </c>
      <c r="C29" s="171">
        <v>210883.39748396983</v>
      </c>
      <c r="D29" s="158">
        <v>5.9565189570981803E-3</v>
      </c>
      <c r="E29" s="158">
        <v>2.81537303108431E-3</v>
      </c>
      <c r="F29" s="158">
        <v>3.3868165974882167E-2</v>
      </c>
      <c r="G29" s="158">
        <v>4.6909899382762002E-3</v>
      </c>
      <c r="H29" s="158">
        <v>0.10802767419010659</v>
      </c>
      <c r="I29" s="171">
        <v>287246.41997688031</v>
      </c>
      <c r="J29" s="171">
        <v>208601.85348862025</v>
      </c>
      <c r="K29" s="676"/>
      <c r="L29" s="120">
        <v>0.1154092426836552</v>
      </c>
      <c r="M29" s="120">
        <v>5.9048578452948683E-2</v>
      </c>
      <c r="N29" s="120">
        <v>8.0741361240601064E-2</v>
      </c>
      <c r="O29" s="120">
        <v>4.5932531217523623E-2</v>
      </c>
    </row>
    <row r="30" spans="1:15" ht="12.95" customHeight="1" x14ac:dyDescent="0.2">
      <c r="A30" s="165" t="s">
        <v>76</v>
      </c>
      <c r="B30" s="169">
        <v>190597.93899612449</v>
      </c>
      <c r="C30" s="169">
        <v>190597.93899612449</v>
      </c>
      <c r="D30" s="168">
        <v>8.4234393890526005E-3</v>
      </c>
      <c r="E30" s="168">
        <v>4.3342640506342702E-3</v>
      </c>
      <c r="F30" s="168">
        <v>3.7148346189184139E-2</v>
      </c>
      <c r="G30" s="168">
        <v>1.69308991950866E-3</v>
      </c>
      <c r="H30" s="168">
        <v>0.10938207650463576</v>
      </c>
      <c r="I30" s="169">
        <v>203573.63646420499</v>
      </c>
      <c r="J30" s="169">
        <v>203573.63646420499</v>
      </c>
      <c r="K30" s="676"/>
      <c r="L30" s="123">
        <v>5.6170261588281478E-2</v>
      </c>
      <c r="M30" s="123">
        <v>5.6170261588281478E-2</v>
      </c>
      <c r="N30" s="123">
        <v>5.9996964788839161E-2</v>
      </c>
      <c r="O30" s="123">
        <v>5.9996964788839161E-2</v>
      </c>
    </row>
    <row r="31" spans="1:15" ht="12.95" customHeight="1" x14ac:dyDescent="0.2">
      <c r="A31" s="298" t="s">
        <v>285</v>
      </c>
      <c r="B31" s="492">
        <v>630071.95994448906</v>
      </c>
      <c r="C31" s="487">
        <v>236839.25714248026</v>
      </c>
      <c r="D31" s="493">
        <v>3.4163053316508098E-3</v>
      </c>
      <c r="E31" s="493">
        <v>1.2513551513614199E-3</v>
      </c>
      <c r="F31" s="493">
        <v>3.0490530293421862E-2</v>
      </c>
      <c r="G31" s="493">
        <v>7.7779587666015398E-3</v>
      </c>
      <c r="H31" s="493">
        <v>0.10663303204067208</v>
      </c>
      <c r="I31" s="492">
        <v>572066.93570692337</v>
      </c>
      <c r="J31" s="492">
        <v>215035.60974295638</v>
      </c>
      <c r="K31" s="676"/>
      <c r="L31" s="331">
        <v>0.21313349872929335</v>
      </c>
      <c r="M31" s="331">
        <v>0.14742776198194435</v>
      </c>
      <c r="N31" s="331">
        <v>0.13124663535394879</v>
      </c>
      <c r="O31" s="331">
        <v>8.0055082277126655E-2</v>
      </c>
    </row>
    <row r="32" spans="1:15" ht="12.95" customHeight="1" x14ac:dyDescent="0.2">
      <c r="A32" s="157" t="s">
        <v>87</v>
      </c>
      <c r="B32" s="171">
        <v>483261.5</v>
      </c>
      <c r="C32" s="171">
        <v>351462.90909090912</v>
      </c>
      <c r="D32" s="158">
        <v>3.4220603131017101E-3</v>
      </c>
      <c r="E32" s="158">
        <v>2.0392685947463198E-3</v>
      </c>
      <c r="F32" s="158">
        <v>6.3643596686266138E-2</v>
      </c>
      <c r="G32" s="158">
        <v>0</v>
      </c>
      <c r="H32" s="158">
        <v>0.1440984849817335</v>
      </c>
      <c r="I32" s="171">
        <v>342555.5</v>
      </c>
      <c r="J32" s="171">
        <v>249131.27272727274</v>
      </c>
      <c r="K32" s="676"/>
      <c r="L32" s="120">
        <v>0.17155776127339126</v>
      </c>
      <c r="M32" s="120">
        <v>0.10067173754145781</v>
      </c>
      <c r="N32" s="120">
        <v>0.15658351195798814</v>
      </c>
      <c r="O32" s="120">
        <v>0.10381734449526314</v>
      </c>
    </row>
    <row r="33" spans="1:15" ht="12.95" customHeight="1" x14ac:dyDescent="0.2">
      <c r="A33" s="146" t="s">
        <v>76</v>
      </c>
      <c r="B33" s="172" t="s">
        <v>166</v>
      </c>
      <c r="C33" s="172" t="s">
        <v>166</v>
      </c>
      <c r="D33" s="170" t="s">
        <v>166</v>
      </c>
      <c r="E33" s="170" t="s">
        <v>166</v>
      </c>
      <c r="F33" s="170" t="s">
        <v>166</v>
      </c>
      <c r="G33" s="170" t="s">
        <v>166</v>
      </c>
      <c r="H33" s="170" t="s">
        <v>166</v>
      </c>
      <c r="I33" s="172" t="s">
        <v>166</v>
      </c>
      <c r="J33" s="172" t="s">
        <v>166</v>
      </c>
      <c r="K33" s="676"/>
      <c r="L33" s="121" t="s">
        <v>166</v>
      </c>
      <c r="M33" s="121" t="s">
        <v>166</v>
      </c>
      <c r="N33" s="121" t="s">
        <v>166</v>
      </c>
      <c r="O33" s="121" t="s">
        <v>166</v>
      </c>
    </row>
    <row r="34" spans="1:15" ht="12.95" customHeight="1" x14ac:dyDescent="0.2">
      <c r="A34" s="298" t="s">
        <v>285</v>
      </c>
      <c r="B34" s="492" t="s">
        <v>166</v>
      </c>
      <c r="C34" s="492" t="s">
        <v>166</v>
      </c>
      <c r="D34" s="493" t="s">
        <v>166</v>
      </c>
      <c r="E34" s="493" t="s">
        <v>166</v>
      </c>
      <c r="F34" s="493" t="s">
        <v>166</v>
      </c>
      <c r="G34" s="493" t="s">
        <v>166</v>
      </c>
      <c r="H34" s="493" t="s">
        <v>166</v>
      </c>
      <c r="I34" s="492" t="s">
        <v>166</v>
      </c>
      <c r="J34" s="492" t="s">
        <v>166</v>
      </c>
      <c r="K34" s="676"/>
      <c r="L34" s="331" t="s">
        <v>166</v>
      </c>
      <c r="M34" s="331" t="s">
        <v>166</v>
      </c>
      <c r="N34" s="331" t="s">
        <v>166</v>
      </c>
      <c r="O34" s="331" t="s">
        <v>166</v>
      </c>
    </row>
    <row r="35" spans="1:15" ht="12.95" customHeight="1" x14ac:dyDescent="0.2">
      <c r="A35" s="157" t="s">
        <v>88</v>
      </c>
      <c r="B35" s="171">
        <v>299021.04466473497</v>
      </c>
      <c r="C35" s="171">
        <v>255821.72735875464</v>
      </c>
      <c r="D35" s="158">
        <v>7.5463107781950098E-3</v>
      </c>
      <c r="E35" s="158">
        <v>3.1303950374583301E-3</v>
      </c>
      <c r="F35" s="158">
        <v>4.7320403580083277E-2</v>
      </c>
      <c r="G35" s="158">
        <v>0</v>
      </c>
      <c r="H35" s="158">
        <v>0.10490354184659212</v>
      </c>
      <c r="I35" s="171">
        <v>302724.59551798477</v>
      </c>
      <c r="J35" s="171">
        <v>258990.22935399594</v>
      </c>
      <c r="K35" s="676"/>
      <c r="L35" s="120">
        <v>0.17558397562306452</v>
      </c>
      <c r="M35" s="120">
        <v>0.15751306661191669</v>
      </c>
      <c r="N35" s="120">
        <v>0.17000706975811095</v>
      </c>
      <c r="O35" s="120">
        <v>0.17873467488968003</v>
      </c>
    </row>
    <row r="36" spans="1:15" ht="12.95" customHeight="1" x14ac:dyDescent="0.2">
      <c r="A36" s="146" t="s">
        <v>76</v>
      </c>
      <c r="B36" s="172">
        <v>267364.02319812262</v>
      </c>
      <c r="C36" s="172">
        <v>267364.02319812262</v>
      </c>
      <c r="D36" s="170">
        <v>9.2181355073753298E-3</v>
      </c>
      <c r="E36" s="170">
        <v>3.76527289920262E-3</v>
      </c>
      <c r="F36" s="170">
        <v>4.8307227367143837E-2</v>
      </c>
      <c r="G36" s="170">
        <v>0</v>
      </c>
      <c r="H36" s="170">
        <v>0.10222623838520452</v>
      </c>
      <c r="I36" s="172">
        <v>283087.41241515003</v>
      </c>
      <c r="J36" s="172">
        <v>283087.41241515003</v>
      </c>
      <c r="K36" s="676"/>
      <c r="L36" s="121">
        <v>0.1756499957744771</v>
      </c>
      <c r="M36" s="121">
        <v>0.1756499957744771</v>
      </c>
      <c r="N36" s="121">
        <v>0.18493229668727681</v>
      </c>
      <c r="O36" s="121">
        <v>0.18493229668727681</v>
      </c>
    </row>
    <row r="37" spans="1:15" ht="12.95" customHeight="1" x14ac:dyDescent="0.2">
      <c r="A37" s="298" t="s">
        <v>285</v>
      </c>
      <c r="B37" s="492" t="s">
        <v>166</v>
      </c>
      <c r="C37" s="492" t="s">
        <v>166</v>
      </c>
      <c r="D37" s="493" t="s">
        <v>166</v>
      </c>
      <c r="E37" s="493" t="s">
        <v>166</v>
      </c>
      <c r="F37" s="493" t="s">
        <v>166</v>
      </c>
      <c r="G37" s="493" t="s">
        <v>166</v>
      </c>
      <c r="H37" s="493" t="s">
        <v>166</v>
      </c>
      <c r="I37" s="492" t="s">
        <v>166</v>
      </c>
      <c r="J37" s="492" t="s">
        <v>166</v>
      </c>
      <c r="K37" s="676"/>
      <c r="L37" s="331" t="s">
        <v>166</v>
      </c>
      <c r="M37" s="331" t="s">
        <v>166</v>
      </c>
      <c r="N37" s="331" t="s">
        <v>166</v>
      </c>
      <c r="O37" s="331" t="s">
        <v>166</v>
      </c>
    </row>
    <row r="38" spans="1:15" ht="12.95" customHeight="1" x14ac:dyDescent="0.2">
      <c r="A38" s="157" t="s">
        <v>89</v>
      </c>
      <c r="B38" s="171">
        <v>424039.17751034221</v>
      </c>
      <c r="C38" s="171">
        <v>304941.22325895872</v>
      </c>
      <c r="D38" s="158">
        <v>6.1596787058106096E-3</v>
      </c>
      <c r="E38" s="158">
        <v>1.54288769430292E-3</v>
      </c>
      <c r="F38" s="158">
        <v>2.2299667094293311E-2</v>
      </c>
      <c r="G38" s="158">
        <v>9.1522974463002999E-4</v>
      </c>
      <c r="H38" s="158">
        <v>0.12072251677575974</v>
      </c>
      <c r="I38" s="171">
        <v>381623.07427604363</v>
      </c>
      <c r="J38" s="171">
        <v>274438.3379310345</v>
      </c>
      <c r="K38" s="676"/>
      <c r="L38" s="120">
        <v>0.12550073637585313</v>
      </c>
      <c r="M38" s="120">
        <v>0.13932601974238482</v>
      </c>
      <c r="N38" s="120">
        <v>0.16575703879169515</v>
      </c>
      <c r="O38" s="120">
        <v>0.1601332376657269</v>
      </c>
    </row>
    <row r="39" spans="1:15" ht="12.95" customHeight="1" x14ac:dyDescent="0.2">
      <c r="A39" s="146" t="s">
        <v>76</v>
      </c>
      <c r="B39" s="172">
        <v>384062.41190990439</v>
      </c>
      <c r="C39" s="172">
        <v>384062.41190990439</v>
      </c>
      <c r="D39" s="170">
        <v>1.0783807309190291E-2</v>
      </c>
      <c r="E39" s="170">
        <v>2.0603982091685299E-3</v>
      </c>
      <c r="F39" s="170">
        <v>2.4175717217268682E-2</v>
      </c>
      <c r="G39" s="170">
        <v>1.6580728443504301E-3</v>
      </c>
      <c r="H39" s="170">
        <v>9.7441973710759675E-2</v>
      </c>
      <c r="I39" s="172">
        <v>280947.09935205185</v>
      </c>
      <c r="J39" s="172">
        <v>280947.09935205185</v>
      </c>
      <c r="K39" s="676"/>
      <c r="L39" s="121">
        <v>0.16195725559716939</v>
      </c>
      <c r="M39" s="121">
        <v>0.16195725559716939</v>
      </c>
      <c r="N39" s="121">
        <v>0.26448732280572151</v>
      </c>
      <c r="O39" s="121">
        <v>0.26448732280572151</v>
      </c>
    </row>
    <row r="40" spans="1:15" ht="12.95" customHeight="1" x14ac:dyDescent="0.2">
      <c r="A40" s="298" t="s">
        <v>285</v>
      </c>
      <c r="B40" s="492">
        <v>486419.86952335096</v>
      </c>
      <c r="C40" s="492">
        <v>243209.93476167548</v>
      </c>
      <c r="D40" s="493">
        <v>4.6245941091434999E-4</v>
      </c>
      <c r="E40" s="493">
        <v>9.0528196498795995E-4</v>
      </c>
      <c r="F40" s="493">
        <v>1.998825452869208E-2</v>
      </c>
      <c r="G40" s="493">
        <v>0</v>
      </c>
      <c r="H40" s="493">
        <v>0.14940562023629972</v>
      </c>
      <c r="I40" s="492">
        <v>538720.25036109774</v>
      </c>
      <c r="J40" s="492">
        <v>269360.12518054887</v>
      </c>
      <c r="K40" s="676"/>
      <c r="L40" s="331">
        <v>0.20902942823240317</v>
      </c>
      <c r="M40" s="331">
        <v>0.20902942823240317</v>
      </c>
      <c r="N40" s="331">
        <v>0.16712270589781178</v>
      </c>
      <c r="O40" s="331">
        <v>0.16712270589781178</v>
      </c>
    </row>
    <row r="41" spans="1:15" ht="26.1" customHeight="1" x14ac:dyDescent="0.2">
      <c r="A41" s="157" t="s">
        <v>90</v>
      </c>
      <c r="B41" s="171">
        <v>348035.09975852701</v>
      </c>
      <c r="C41" s="171">
        <v>348035.09975852701</v>
      </c>
      <c r="D41" s="158">
        <v>4.7756262892516303E-3</v>
      </c>
      <c r="E41" s="158">
        <v>3.0364663264837899E-3</v>
      </c>
      <c r="F41" s="158">
        <v>5.747950902796102E-2</v>
      </c>
      <c r="G41" s="158">
        <v>5.3686792888729502E-3</v>
      </c>
      <c r="H41" s="158">
        <v>9.4150758533926349E-2</v>
      </c>
      <c r="I41" s="171">
        <v>285008.8875641413</v>
      </c>
      <c r="J41" s="171">
        <v>285008.8875641413</v>
      </c>
      <c r="K41" s="676"/>
      <c r="L41" s="120">
        <v>0.20021484209053858</v>
      </c>
      <c r="M41" s="120">
        <v>0.20021484209053858</v>
      </c>
      <c r="N41" s="120">
        <v>0.16785830323001383</v>
      </c>
      <c r="O41" s="120">
        <v>0.16785830323001383</v>
      </c>
    </row>
    <row r="42" spans="1:15" ht="12.95" customHeight="1" x14ac:dyDescent="0.2">
      <c r="A42" s="146" t="s">
        <v>76</v>
      </c>
      <c r="B42" s="172">
        <v>348035.09975852701</v>
      </c>
      <c r="C42" s="172">
        <v>348035.09975852701</v>
      </c>
      <c r="D42" s="170">
        <v>4.7756262892516303E-3</v>
      </c>
      <c r="E42" s="170">
        <v>3.0364663264837899E-3</v>
      </c>
      <c r="F42" s="170">
        <v>5.747950902796102E-2</v>
      </c>
      <c r="G42" s="170">
        <v>5.3686792888729502E-3</v>
      </c>
      <c r="H42" s="170">
        <v>9.4150758533926349E-2</v>
      </c>
      <c r="I42" s="172">
        <v>285008.8875641413</v>
      </c>
      <c r="J42" s="172">
        <v>285008.8875641413</v>
      </c>
      <c r="K42" s="676"/>
      <c r="L42" s="121">
        <v>0.20021484209053858</v>
      </c>
      <c r="M42" s="121">
        <v>0.20021484209053858</v>
      </c>
      <c r="N42" s="121">
        <v>0.16785830323001383</v>
      </c>
      <c r="O42" s="121">
        <v>0.16785830323001383</v>
      </c>
    </row>
    <row r="43" spans="1:15" ht="12.95" customHeight="1" x14ac:dyDescent="0.2">
      <c r="A43" s="298" t="s">
        <v>285</v>
      </c>
      <c r="B43" s="492" t="s">
        <v>166</v>
      </c>
      <c r="C43" s="492" t="s">
        <v>166</v>
      </c>
      <c r="D43" s="493" t="s">
        <v>166</v>
      </c>
      <c r="E43" s="493" t="s">
        <v>166</v>
      </c>
      <c r="F43" s="493" t="s">
        <v>166</v>
      </c>
      <c r="G43" s="493" t="s">
        <v>166</v>
      </c>
      <c r="H43" s="493" t="s">
        <v>166</v>
      </c>
      <c r="I43" s="492" t="s">
        <v>166</v>
      </c>
      <c r="J43" s="492" t="s">
        <v>166</v>
      </c>
      <c r="K43" s="676"/>
      <c r="L43" s="331" t="s">
        <v>166</v>
      </c>
      <c r="M43" s="331" t="s">
        <v>166</v>
      </c>
      <c r="N43" s="331" t="s">
        <v>166</v>
      </c>
      <c r="O43" s="331" t="s">
        <v>166</v>
      </c>
    </row>
    <row r="44" spans="1:15" ht="26.1" customHeight="1" x14ac:dyDescent="0.2">
      <c r="A44" s="157" t="s">
        <v>91</v>
      </c>
      <c r="B44" s="171">
        <v>1154689.7213862287</v>
      </c>
      <c r="C44" s="171">
        <v>708713.84242933104</v>
      </c>
      <c r="D44" s="158">
        <v>9.2939297097713997E-4</v>
      </c>
      <c r="E44" s="158">
        <v>1.59583320811949E-3</v>
      </c>
      <c r="F44" s="158">
        <v>3.3806855172929501E-2</v>
      </c>
      <c r="G44" s="158">
        <v>1.245550136258132E-2</v>
      </c>
      <c r="H44" s="158">
        <v>5.9235760947530768E-2</v>
      </c>
      <c r="I44" s="171">
        <v>624662.856361149</v>
      </c>
      <c r="J44" s="171">
        <v>383399.2846347607</v>
      </c>
      <c r="K44" s="676"/>
      <c r="L44" s="120">
        <v>0.35535937140814755</v>
      </c>
      <c r="M44" s="120">
        <v>0.17329814909243382</v>
      </c>
      <c r="N44" s="120">
        <v>0.34837909777162368</v>
      </c>
      <c r="O44" s="120">
        <v>0.11765671936221099</v>
      </c>
    </row>
    <row r="45" spans="1:15" ht="13.5" customHeight="1" x14ac:dyDescent="0.2">
      <c r="A45" s="146" t="s">
        <v>76</v>
      </c>
      <c r="B45" s="172">
        <v>364876.75515635393</v>
      </c>
      <c r="C45" s="172">
        <v>364876.75515635393</v>
      </c>
      <c r="D45" s="170">
        <v>2.5976251629933099E-3</v>
      </c>
      <c r="E45" s="170">
        <v>1.6378483035868201E-3</v>
      </c>
      <c r="F45" s="170">
        <v>3.2430872314722081E-2</v>
      </c>
      <c r="G45" s="170">
        <v>2.91308271257016E-3</v>
      </c>
      <c r="H45" s="170">
        <v>9.2222853078565648E-2</v>
      </c>
      <c r="I45" s="172">
        <v>314153.14970059879</v>
      </c>
      <c r="J45" s="172">
        <v>314153.14970059879</v>
      </c>
      <c r="K45" s="676"/>
      <c r="L45" s="121">
        <v>0.35964752366038316</v>
      </c>
      <c r="M45" s="121">
        <v>0.35964752366038316</v>
      </c>
      <c r="N45" s="121">
        <v>0.14323949555324197</v>
      </c>
      <c r="O45" s="121">
        <v>0.14323949555324197</v>
      </c>
    </row>
    <row r="46" spans="1:15" ht="13.5" customHeight="1" x14ac:dyDescent="0.2">
      <c r="A46" s="298" t="s">
        <v>285</v>
      </c>
      <c r="B46" s="492" t="s">
        <v>166</v>
      </c>
      <c r="C46" s="492" t="s">
        <v>166</v>
      </c>
      <c r="D46" s="493" t="s">
        <v>166</v>
      </c>
      <c r="E46" s="493" t="s">
        <v>166</v>
      </c>
      <c r="F46" s="493" t="s">
        <v>166</v>
      </c>
      <c r="G46" s="493" t="s">
        <v>166</v>
      </c>
      <c r="H46" s="493" t="s">
        <v>166</v>
      </c>
      <c r="I46" s="492" t="s">
        <v>166</v>
      </c>
      <c r="J46" s="492" t="s">
        <v>166</v>
      </c>
      <c r="K46" s="676"/>
      <c r="L46" s="331" t="s">
        <v>166</v>
      </c>
      <c r="M46" s="331" t="s">
        <v>166</v>
      </c>
      <c r="N46" s="331" t="s">
        <v>166</v>
      </c>
      <c r="O46" s="331" t="s">
        <v>166</v>
      </c>
    </row>
    <row r="47" spans="1:15" ht="12.95" customHeight="1" x14ac:dyDescent="0.2">
      <c r="A47" s="157" t="s">
        <v>92</v>
      </c>
      <c r="B47" s="171">
        <v>283943.43051214499</v>
      </c>
      <c r="C47" s="171">
        <v>222998.74783004654</v>
      </c>
      <c r="D47" s="158">
        <v>4.47739034666568E-3</v>
      </c>
      <c r="E47" s="158">
        <v>3.7539678083751099E-3</v>
      </c>
      <c r="F47" s="158">
        <v>2.594352577611659E-2</v>
      </c>
      <c r="G47" s="158">
        <v>4.4226903521028002E-4</v>
      </c>
      <c r="H47" s="158">
        <v>9.7849632590734814E-2</v>
      </c>
      <c r="I47" s="171">
        <v>270645.71027681651</v>
      </c>
      <c r="J47" s="171">
        <v>212555.20646645871</v>
      </c>
      <c r="K47" s="676"/>
      <c r="L47" s="120">
        <v>4.5014727252235702E-2</v>
      </c>
      <c r="M47" s="120">
        <v>3.7686796204962042E-2</v>
      </c>
      <c r="N47" s="120">
        <v>4.3074119005908497E-2</v>
      </c>
      <c r="O47" s="120">
        <v>3.8011760817700489E-2</v>
      </c>
    </row>
    <row r="48" spans="1:15" ht="12.95" customHeight="1" x14ac:dyDescent="0.2">
      <c r="A48" s="146" t="s">
        <v>76</v>
      </c>
      <c r="B48" s="172">
        <v>242996.45836012409</v>
      </c>
      <c r="C48" s="172">
        <v>242996.45836012409</v>
      </c>
      <c r="D48" s="170">
        <v>5.9822508189213497E-3</v>
      </c>
      <c r="E48" s="170">
        <v>4.6868529061339604E-3</v>
      </c>
      <c r="F48" s="170">
        <v>2.6778585726023329E-2</v>
      </c>
      <c r="G48" s="170">
        <v>2.4535881890643002E-4</v>
      </c>
      <c r="H48" s="170">
        <v>9.582514997101671E-2</v>
      </c>
      <c r="I48" s="172">
        <v>227252.21454542252</v>
      </c>
      <c r="J48" s="172">
        <v>227252.21454542252</v>
      </c>
      <c r="K48" s="676"/>
      <c r="L48" s="121">
        <v>4.2140315254730089E-2</v>
      </c>
      <c r="M48" s="121">
        <v>4.2140315254730089E-2</v>
      </c>
      <c r="N48" s="121">
        <v>4.7381800359195828E-2</v>
      </c>
      <c r="O48" s="121">
        <v>4.7381800359195828E-2</v>
      </c>
    </row>
    <row r="49" spans="1:15" ht="12.95" customHeight="1" x14ac:dyDescent="0.2">
      <c r="A49" s="298" t="s">
        <v>285</v>
      </c>
      <c r="B49" s="492">
        <v>420280.77167044516</v>
      </c>
      <c r="C49" s="492">
        <v>192501.06035106187</v>
      </c>
      <c r="D49" s="493">
        <v>1.5803824115448401E-3</v>
      </c>
      <c r="E49" s="493">
        <v>1.9580700619797799E-3</v>
      </c>
      <c r="F49" s="493">
        <v>2.433595128945645E-2</v>
      </c>
      <c r="G49" s="493">
        <v>8.2134102869786999E-4</v>
      </c>
      <c r="H49" s="493">
        <v>0.10174696548103657</v>
      </c>
      <c r="I49" s="492">
        <v>415129.01442975306</v>
      </c>
      <c r="J49" s="492">
        <v>190141.40271656483</v>
      </c>
      <c r="K49" s="676"/>
      <c r="L49" s="331">
        <v>8.6383346541200945E-2</v>
      </c>
      <c r="M49" s="331">
        <v>7.4524169536969442E-2</v>
      </c>
      <c r="N49" s="331">
        <v>5.8632392360435458E-2</v>
      </c>
      <c r="O49" s="331">
        <v>5.4447500728132127E-2</v>
      </c>
    </row>
    <row r="50" spans="1:15" ht="26.1" customHeight="1" x14ac:dyDescent="0.2">
      <c r="A50" s="157" t="s">
        <v>93</v>
      </c>
      <c r="B50" s="171">
        <v>266183.69268803624</v>
      </c>
      <c r="C50" s="171">
        <v>227925.23593238217</v>
      </c>
      <c r="D50" s="158">
        <v>2.9917775881077502E-3</v>
      </c>
      <c r="E50" s="158">
        <v>6.8440666017160296E-3</v>
      </c>
      <c r="F50" s="158">
        <v>1.954811895459764E-2</v>
      </c>
      <c r="G50" s="158">
        <v>5.9709438892953002E-4</v>
      </c>
      <c r="H50" s="158">
        <v>0.10182164941606149</v>
      </c>
      <c r="I50" s="171">
        <v>257582.9527738842</v>
      </c>
      <c r="J50" s="171">
        <v>220560.67631443575</v>
      </c>
      <c r="K50" s="676"/>
      <c r="L50" s="120">
        <v>8.4649178353907686E-2</v>
      </c>
      <c r="M50" s="120">
        <v>7.0412743535526123E-2</v>
      </c>
      <c r="N50" s="120">
        <v>8.0261589442090345E-2</v>
      </c>
      <c r="O50" s="120">
        <v>6.7890288808575824E-2</v>
      </c>
    </row>
    <row r="51" spans="1:15" ht="12.95" customHeight="1" x14ac:dyDescent="0.2">
      <c r="A51" s="146" t="s">
        <v>76</v>
      </c>
      <c r="B51" s="172">
        <v>224979.83098480673</v>
      </c>
      <c r="C51" s="172">
        <v>224979.83098480673</v>
      </c>
      <c r="D51" s="170">
        <v>2.2024621957129199E-3</v>
      </c>
      <c r="E51" s="170">
        <v>7.6099447098600601E-3</v>
      </c>
      <c r="F51" s="170">
        <v>2.11420153182778E-2</v>
      </c>
      <c r="G51" s="170">
        <v>8.3317773263265999E-4</v>
      </c>
      <c r="H51" s="170">
        <v>0.10122591191484565</v>
      </c>
      <c r="I51" s="172">
        <v>222186.39712666298</v>
      </c>
      <c r="J51" s="172">
        <v>222186.39712666298</v>
      </c>
      <c r="K51" s="676"/>
      <c r="L51" s="121">
        <v>8.372754470640309E-2</v>
      </c>
      <c r="M51" s="121">
        <v>8.372754470640309E-2</v>
      </c>
      <c r="N51" s="121">
        <v>7.6402651657334467E-2</v>
      </c>
      <c r="O51" s="121">
        <v>7.6402651657334467E-2</v>
      </c>
    </row>
    <row r="52" spans="1:15" ht="12.95" customHeight="1" x14ac:dyDescent="0.2">
      <c r="A52" s="298" t="s">
        <v>285</v>
      </c>
      <c r="B52" s="492">
        <v>495874.63644342427</v>
      </c>
      <c r="C52" s="492">
        <v>235730.63466846396</v>
      </c>
      <c r="D52" s="493">
        <v>4.98808865564039E-3</v>
      </c>
      <c r="E52" s="493">
        <v>4.90703235862341E-3</v>
      </c>
      <c r="F52" s="493">
        <v>1.551688760908875E-2</v>
      </c>
      <c r="G52" s="493">
        <v>0</v>
      </c>
      <c r="H52" s="493">
        <v>0.10332836951613843</v>
      </c>
      <c r="I52" s="492">
        <v>454901.06656764785</v>
      </c>
      <c r="J52" s="492">
        <v>216252.47442069452</v>
      </c>
      <c r="K52" s="676"/>
      <c r="L52" s="331">
        <v>0.119241317819222</v>
      </c>
      <c r="M52" s="331">
        <v>0.13949973113693107</v>
      </c>
      <c r="N52" s="331">
        <v>0.14667367643072982</v>
      </c>
      <c r="O52" s="331">
        <v>0.17002882959240773</v>
      </c>
    </row>
    <row r="53" spans="1:15" ht="26.1" customHeight="1" x14ac:dyDescent="0.2">
      <c r="A53" s="157" t="s">
        <v>226</v>
      </c>
      <c r="B53" s="171">
        <v>178925.12015914227</v>
      </c>
      <c r="C53" s="171">
        <v>161307.5886745723</v>
      </c>
      <c r="D53" s="158">
        <v>4.9379655302837404E-3</v>
      </c>
      <c r="E53" s="158">
        <v>3.18487761474131E-3</v>
      </c>
      <c r="F53" s="158">
        <v>2.428163345414195E-2</v>
      </c>
      <c r="G53" s="158">
        <v>9.3535277846718001E-4</v>
      </c>
      <c r="H53" s="158">
        <v>0.13412304812741954</v>
      </c>
      <c r="I53" s="171">
        <v>250849.85823959496</v>
      </c>
      <c r="J53" s="171">
        <v>226150.39026380025</v>
      </c>
      <c r="K53" s="676"/>
      <c r="L53" s="120">
        <v>7.2304144726994854E-2</v>
      </c>
      <c r="M53" s="120">
        <v>6.4159850061637075E-2</v>
      </c>
      <c r="N53" s="120">
        <v>8.2833370226065989E-2</v>
      </c>
      <c r="O53" s="120">
        <v>7.9436013176794454E-2</v>
      </c>
    </row>
    <row r="54" spans="1:15" ht="12.95" customHeight="1" x14ac:dyDescent="0.2">
      <c r="A54" s="146" t="s">
        <v>76</v>
      </c>
      <c r="B54" s="172">
        <v>165483.97792898203</v>
      </c>
      <c r="C54" s="172">
        <v>165483.97792898203</v>
      </c>
      <c r="D54" s="170">
        <v>5.5261095844513297E-3</v>
      </c>
      <c r="E54" s="170">
        <v>3.4145176175557198E-3</v>
      </c>
      <c r="F54" s="170">
        <v>2.576973531992869E-2</v>
      </c>
      <c r="G54" s="170">
        <v>1.10233208370752E-3</v>
      </c>
      <c r="H54" s="170">
        <v>0.13951179661917423</v>
      </c>
      <c r="I54" s="172">
        <v>233768.74255823606</v>
      </c>
      <c r="J54" s="172">
        <v>233768.74255823606</v>
      </c>
      <c r="K54" s="676"/>
      <c r="L54" s="121">
        <v>7.025406317526664E-2</v>
      </c>
      <c r="M54" s="121">
        <v>7.025406317526664E-2</v>
      </c>
      <c r="N54" s="121">
        <v>8.9638598727261917E-2</v>
      </c>
      <c r="O54" s="121">
        <v>8.9638598727261917E-2</v>
      </c>
    </row>
    <row r="55" spans="1:15" ht="12.95" customHeight="1" x14ac:dyDescent="0.2">
      <c r="A55" s="298" t="s">
        <v>285</v>
      </c>
      <c r="B55" s="492">
        <v>328291.37296620774</v>
      </c>
      <c r="C55" s="492">
        <v>141328.02101293104</v>
      </c>
      <c r="D55" s="493">
        <v>1.6434125052081101E-3</v>
      </c>
      <c r="E55" s="493">
        <v>1.8985241090148999E-3</v>
      </c>
      <c r="F55" s="493">
        <v>1.5945868655010961E-2</v>
      </c>
      <c r="G55" s="493">
        <v>0</v>
      </c>
      <c r="H55" s="493">
        <v>0.10393738609601616</v>
      </c>
      <c r="I55" s="492">
        <v>440665.73842302879</v>
      </c>
      <c r="J55" s="492">
        <v>189704.70096982757</v>
      </c>
      <c r="K55" s="676"/>
      <c r="L55" s="331">
        <v>0.12433127412675303</v>
      </c>
      <c r="M55" s="331">
        <v>0.14769154177872057</v>
      </c>
      <c r="N55" s="331">
        <v>7.7033604419041793E-2</v>
      </c>
      <c r="O55" s="331">
        <v>5.0947742405768673E-2</v>
      </c>
    </row>
    <row r="56" spans="1:15" ht="12.95" customHeight="1" x14ac:dyDescent="0.2">
      <c r="A56" s="157" t="s">
        <v>94</v>
      </c>
      <c r="B56" s="171">
        <v>191322.07142857142</v>
      </c>
      <c r="C56" s="171">
        <v>167406.8125</v>
      </c>
      <c r="D56" s="158">
        <v>7.1689137501497998E-3</v>
      </c>
      <c r="E56" s="158">
        <v>2.2378121559419799E-3</v>
      </c>
      <c r="F56" s="158">
        <v>3.747196667997009E-2</v>
      </c>
      <c r="G56" s="158">
        <v>0</v>
      </c>
      <c r="H56" s="158">
        <v>0.12964787499313987</v>
      </c>
      <c r="I56" s="171">
        <v>257366.35714285713</v>
      </c>
      <c r="J56" s="171">
        <v>225195.5625</v>
      </c>
      <c r="K56" s="676"/>
      <c r="L56" s="120">
        <v>0.15371678564029759</v>
      </c>
      <c r="M56" s="120">
        <v>0.17626679590727967</v>
      </c>
      <c r="N56" s="120">
        <v>8.6590626426635287E-2</v>
      </c>
      <c r="O56" s="120">
        <v>9.0177324782972579E-2</v>
      </c>
    </row>
    <row r="57" spans="1:15" ht="12.95" customHeight="1" x14ac:dyDescent="0.2">
      <c r="A57" s="146" t="s">
        <v>76</v>
      </c>
      <c r="B57" s="172">
        <v>189831.83333333331</v>
      </c>
      <c r="C57" s="172">
        <v>189831.83333333331</v>
      </c>
      <c r="D57" s="170">
        <v>8.4008565475934393E-3</v>
      </c>
      <c r="E57" s="170">
        <v>2.4995807692949298E-3</v>
      </c>
      <c r="F57" s="170">
        <v>4.041252301379028E-2</v>
      </c>
      <c r="G57" s="170">
        <v>0</v>
      </c>
      <c r="H57" s="170">
        <v>0.1294110313426533</v>
      </c>
      <c r="I57" s="172">
        <v>242549.50000000003</v>
      </c>
      <c r="J57" s="172">
        <v>242549.50000000003</v>
      </c>
      <c r="K57" s="676"/>
      <c r="L57" s="121">
        <v>0.18151378534105073</v>
      </c>
      <c r="M57" s="121">
        <v>0.18151378534105073</v>
      </c>
      <c r="N57" s="121">
        <v>9.5414556247624127E-2</v>
      </c>
      <c r="O57" s="121">
        <v>9.5414556247624127E-2</v>
      </c>
    </row>
    <row r="58" spans="1:15" ht="12.95" customHeight="1" x14ac:dyDescent="0.2">
      <c r="A58" s="298" t="s">
        <v>285</v>
      </c>
      <c r="B58" s="492" t="s">
        <v>166</v>
      </c>
      <c r="C58" s="492" t="s">
        <v>166</v>
      </c>
      <c r="D58" s="493" t="s">
        <v>166</v>
      </c>
      <c r="E58" s="493" t="s">
        <v>166</v>
      </c>
      <c r="F58" s="493" t="s">
        <v>166</v>
      </c>
      <c r="G58" s="493" t="s">
        <v>166</v>
      </c>
      <c r="H58" s="493" t="s">
        <v>166</v>
      </c>
      <c r="I58" s="492" t="s">
        <v>166</v>
      </c>
      <c r="J58" s="492" t="s">
        <v>166</v>
      </c>
      <c r="K58" s="676"/>
      <c r="L58" s="331" t="s">
        <v>166</v>
      </c>
      <c r="M58" s="331" t="s">
        <v>166</v>
      </c>
      <c r="N58" s="331" t="s">
        <v>166</v>
      </c>
      <c r="O58" s="331" t="s">
        <v>166</v>
      </c>
    </row>
    <row r="59" spans="1:15" ht="12.95" customHeight="1" x14ac:dyDescent="0.2">
      <c r="A59" s="157" t="s">
        <v>64</v>
      </c>
      <c r="B59" s="171">
        <v>358812.02107723971</v>
      </c>
      <c r="C59" s="171">
        <v>259419.4831214585</v>
      </c>
      <c r="D59" s="158">
        <v>8.6233539194003495E-3</v>
      </c>
      <c r="E59" s="158">
        <v>4.3304716371418998E-3</v>
      </c>
      <c r="F59" s="158">
        <v>3.31484159827099E-2</v>
      </c>
      <c r="G59" s="158">
        <v>7.6247140696500404E-3</v>
      </c>
      <c r="H59" s="158">
        <v>0.12034831491212153</v>
      </c>
      <c r="I59" s="171">
        <v>326603.8487521417</v>
      </c>
      <c r="J59" s="171">
        <v>236133.11888043105</v>
      </c>
      <c r="K59" s="676"/>
      <c r="L59" s="120">
        <v>9.6981516915492214E-2</v>
      </c>
      <c r="M59" s="120">
        <v>5.5060350308079438E-2</v>
      </c>
      <c r="N59" s="120">
        <v>8.6655404228973831E-2</v>
      </c>
      <c r="O59" s="120">
        <v>5.0845376730328809E-2</v>
      </c>
    </row>
    <row r="60" spans="1:15" ht="12.95" customHeight="1" x14ac:dyDescent="0.2">
      <c r="A60" s="146" t="s">
        <v>76</v>
      </c>
      <c r="B60" s="172">
        <v>231645.70745388392</v>
      </c>
      <c r="C60" s="172">
        <v>231645.70745388392</v>
      </c>
      <c r="D60" s="170">
        <v>1.228124375589356E-2</v>
      </c>
      <c r="E60" s="170">
        <v>5.1360734412748202E-3</v>
      </c>
      <c r="F60" s="170">
        <v>3.9928705736601053E-2</v>
      </c>
      <c r="G60" s="170">
        <v>3.9555812619190799E-3</v>
      </c>
      <c r="H60" s="170">
        <v>0.11447302185284602</v>
      </c>
      <c r="I60" s="172">
        <v>220458.46882520639</v>
      </c>
      <c r="J60" s="172">
        <v>220458.46882520639</v>
      </c>
      <c r="K60" s="676"/>
      <c r="L60" s="121">
        <v>4.9463762339732133E-2</v>
      </c>
      <c r="M60" s="121">
        <v>4.9463762339732133E-2</v>
      </c>
      <c r="N60" s="121">
        <v>7.3636505292036858E-2</v>
      </c>
      <c r="O60" s="121">
        <v>7.3636505292036858E-2</v>
      </c>
    </row>
    <row r="61" spans="1:15" ht="12.95" customHeight="1" x14ac:dyDescent="0.2">
      <c r="A61" s="298" t="s">
        <v>285</v>
      </c>
      <c r="B61" s="492">
        <v>741582.12973013159</v>
      </c>
      <c r="C61" s="492">
        <v>292379.59363494348</v>
      </c>
      <c r="D61" s="493">
        <v>5.1841212588616603E-3</v>
      </c>
      <c r="E61" s="493">
        <v>3.5730261808787798E-3</v>
      </c>
      <c r="F61" s="493">
        <v>2.677343067373348E-2</v>
      </c>
      <c r="G61" s="493">
        <v>1.107451763188637E-2</v>
      </c>
      <c r="H61" s="493">
        <v>0.12587240138900352</v>
      </c>
      <c r="I61" s="492">
        <v>646101.02886205865</v>
      </c>
      <c r="J61" s="492">
        <v>254734.77406278995</v>
      </c>
      <c r="K61" s="676"/>
      <c r="L61" s="331">
        <v>0.12430650448497924</v>
      </c>
      <c r="M61" s="331">
        <v>0.11970172405407455</v>
      </c>
      <c r="N61" s="331">
        <v>9.4252798842326041E-2</v>
      </c>
      <c r="O61" s="331">
        <v>6.871493852372304E-2</v>
      </c>
    </row>
    <row r="62" spans="1:15" ht="12.95" customHeight="1" x14ac:dyDescent="0.2">
      <c r="A62" s="157" t="s">
        <v>96</v>
      </c>
      <c r="B62" s="171">
        <v>125915.16378859234</v>
      </c>
      <c r="C62" s="171">
        <v>125915.16378859234</v>
      </c>
      <c r="D62" s="158">
        <v>1.4748209028532099E-3</v>
      </c>
      <c r="E62" s="158">
        <v>7.8982939714736106E-3</v>
      </c>
      <c r="F62" s="158">
        <v>3.4982863379834667E-2</v>
      </c>
      <c r="G62" s="158">
        <v>1.0967323866337201E-3</v>
      </c>
      <c r="H62" s="158">
        <v>0.11959397946782326</v>
      </c>
      <c r="I62" s="171">
        <v>153738.51766091055</v>
      </c>
      <c r="J62" s="171">
        <v>153738.51766091055</v>
      </c>
      <c r="K62" s="676"/>
      <c r="L62" s="120">
        <v>0.12741237236611377</v>
      </c>
      <c r="M62" s="120">
        <v>0.12741237236611377</v>
      </c>
      <c r="N62" s="120">
        <v>0.1428217451043256</v>
      </c>
      <c r="O62" s="120">
        <v>0.1428217451043256</v>
      </c>
    </row>
    <row r="63" spans="1:15" ht="12.95" customHeight="1" x14ac:dyDescent="0.2">
      <c r="A63" s="146" t="s">
        <v>76</v>
      </c>
      <c r="B63" s="172">
        <v>125915.16378859234</v>
      </c>
      <c r="C63" s="172">
        <v>125915.16378859234</v>
      </c>
      <c r="D63" s="170">
        <v>1.4748209028532099E-3</v>
      </c>
      <c r="E63" s="170">
        <v>7.8982939714736106E-3</v>
      </c>
      <c r="F63" s="170">
        <v>3.4982863379834667E-2</v>
      </c>
      <c r="G63" s="170">
        <v>1.0967323866337201E-3</v>
      </c>
      <c r="H63" s="170">
        <v>0.11959397946782326</v>
      </c>
      <c r="I63" s="172">
        <v>153738.51766091055</v>
      </c>
      <c r="J63" s="172">
        <v>153738.51766091055</v>
      </c>
      <c r="K63" s="676"/>
      <c r="L63" s="121">
        <v>0.12741237236611377</v>
      </c>
      <c r="M63" s="121">
        <v>0.12741237236611377</v>
      </c>
      <c r="N63" s="121">
        <v>0.1428217451043256</v>
      </c>
      <c r="O63" s="121">
        <v>0.1428217451043256</v>
      </c>
    </row>
    <row r="64" spans="1:15" ht="12.95" customHeight="1" x14ac:dyDescent="0.2">
      <c r="A64" s="298" t="s">
        <v>285</v>
      </c>
      <c r="B64" s="492" t="s">
        <v>166</v>
      </c>
      <c r="C64" s="492" t="s">
        <v>166</v>
      </c>
      <c r="D64" s="493" t="s">
        <v>166</v>
      </c>
      <c r="E64" s="493" t="s">
        <v>166</v>
      </c>
      <c r="F64" s="493" t="s">
        <v>166</v>
      </c>
      <c r="G64" s="493" t="s">
        <v>166</v>
      </c>
      <c r="H64" s="493" t="s">
        <v>166</v>
      </c>
      <c r="I64" s="492" t="s">
        <v>166</v>
      </c>
      <c r="J64" s="492" t="s">
        <v>166</v>
      </c>
      <c r="K64" s="676"/>
      <c r="L64" s="331" t="s">
        <v>166</v>
      </c>
      <c r="M64" s="331" t="s">
        <v>166</v>
      </c>
      <c r="N64" s="331" t="s">
        <v>166</v>
      </c>
      <c r="O64" s="331" t="s">
        <v>166</v>
      </c>
    </row>
    <row r="65" spans="1:15" ht="12.95" customHeight="1" x14ac:dyDescent="0.2">
      <c r="A65" s="157" t="s">
        <v>97</v>
      </c>
      <c r="B65" s="171">
        <v>93361.942182376806</v>
      </c>
      <c r="C65" s="171">
        <v>91854.295761138754</v>
      </c>
      <c r="D65" s="158">
        <v>5.8445572289647996E-3</v>
      </c>
      <c r="E65" s="158">
        <v>1.0687358238833921E-2</v>
      </c>
      <c r="F65" s="158">
        <v>3.2198501604841542E-2</v>
      </c>
      <c r="G65" s="158">
        <v>4.3247768511123601E-3</v>
      </c>
      <c r="H65" s="158">
        <v>0.16729699222536887</v>
      </c>
      <c r="I65" s="171">
        <v>168454.45399157837</v>
      </c>
      <c r="J65" s="171">
        <v>165734.18330348691</v>
      </c>
      <c r="K65" s="676"/>
      <c r="L65" s="120">
        <v>0.11222080897763534</v>
      </c>
      <c r="M65" s="120">
        <v>0.11033875204893044</v>
      </c>
      <c r="N65" s="120">
        <v>6.2986397207285647E-2</v>
      </c>
      <c r="O65" s="120">
        <v>6.4323908666152771E-2</v>
      </c>
    </row>
    <row r="66" spans="1:15" ht="12.95" customHeight="1" x14ac:dyDescent="0.2">
      <c r="A66" s="146" t="s">
        <v>76</v>
      </c>
      <c r="B66" s="172">
        <v>91395.486863981467</v>
      </c>
      <c r="C66" s="172">
        <v>91395.486863981467</v>
      </c>
      <c r="D66" s="170">
        <v>4.6297141880244997E-3</v>
      </c>
      <c r="E66" s="170">
        <v>1.083181908130287E-2</v>
      </c>
      <c r="F66" s="170">
        <v>3.1843817616898862E-2</v>
      </c>
      <c r="G66" s="170">
        <v>4.4915501372772698E-3</v>
      </c>
      <c r="H66" s="170">
        <v>0.17104665151501464</v>
      </c>
      <c r="I66" s="172">
        <v>167894.3505672699</v>
      </c>
      <c r="J66" s="172">
        <v>167894.3505672699</v>
      </c>
      <c r="K66" s="676"/>
      <c r="L66" s="121">
        <v>0.1140109912697333</v>
      </c>
      <c r="M66" s="121">
        <v>0.1140109912697333</v>
      </c>
      <c r="N66" s="121">
        <v>6.4365703814355482E-2</v>
      </c>
      <c r="O66" s="121">
        <v>6.4365703814355482E-2</v>
      </c>
    </row>
    <row r="67" spans="1:15" ht="12.95" customHeight="1" x14ac:dyDescent="0.2">
      <c r="A67" s="298" t="s">
        <v>285</v>
      </c>
      <c r="B67" s="492" t="s">
        <v>166</v>
      </c>
      <c r="C67" s="492" t="s">
        <v>166</v>
      </c>
      <c r="D67" s="493" t="s">
        <v>166</v>
      </c>
      <c r="E67" s="493" t="s">
        <v>166</v>
      </c>
      <c r="F67" s="493" t="s">
        <v>166</v>
      </c>
      <c r="G67" s="493" t="s">
        <v>166</v>
      </c>
      <c r="H67" s="493" t="s">
        <v>166</v>
      </c>
      <c r="I67" s="492" t="s">
        <v>166</v>
      </c>
      <c r="J67" s="492" t="s">
        <v>166</v>
      </c>
      <c r="K67" s="676"/>
      <c r="L67" s="331" t="s">
        <v>166</v>
      </c>
      <c r="M67" s="331" t="s">
        <v>166</v>
      </c>
      <c r="N67" s="331" t="s">
        <v>166</v>
      </c>
      <c r="O67" s="331" t="s">
        <v>166</v>
      </c>
    </row>
    <row r="68" spans="1:15" ht="26.1" customHeight="1" x14ac:dyDescent="0.2">
      <c r="A68" s="157" t="s">
        <v>98</v>
      </c>
      <c r="B68" s="171">
        <v>37161.45028941799</v>
      </c>
      <c r="C68" s="171">
        <v>36826.711777497672</v>
      </c>
      <c r="D68" s="158">
        <v>6.0744460378146002E-3</v>
      </c>
      <c r="E68" s="158">
        <v>4.1645432163375878E-2</v>
      </c>
      <c r="F68" s="158">
        <v>4.5404804191976837E-2</v>
      </c>
      <c r="G68" s="158">
        <v>7.0461473554040499E-3</v>
      </c>
      <c r="H68" s="158">
        <v>0.22146580368151211</v>
      </c>
      <c r="I68" s="171">
        <v>107102.35196438248</v>
      </c>
      <c r="J68" s="171">
        <v>106137.60807950959</v>
      </c>
      <c r="K68" s="676"/>
      <c r="L68" s="120">
        <v>0.10286250001807531</v>
      </c>
      <c r="M68" s="120">
        <v>0.1034421174028298</v>
      </c>
      <c r="N68" s="120">
        <v>3.7422584397200857E-2</v>
      </c>
      <c r="O68" s="120">
        <v>3.752000777021379E-2</v>
      </c>
    </row>
    <row r="69" spans="1:15" ht="12.95" customHeight="1" x14ac:dyDescent="0.2">
      <c r="A69" s="146" t="s">
        <v>76</v>
      </c>
      <c r="B69" s="172">
        <v>37120.043203211426</v>
      </c>
      <c r="C69" s="172">
        <v>37120.043203211426</v>
      </c>
      <c r="D69" s="170">
        <v>6.1370046862662701E-3</v>
      </c>
      <c r="E69" s="170">
        <v>4.173503478627142E-2</v>
      </c>
      <c r="F69" s="170">
        <v>4.5415249246398268E-2</v>
      </c>
      <c r="G69" s="170">
        <v>7.1187132243905101E-3</v>
      </c>
      <c r="H69" s="170">
        <v>0.22119167806814968</v>
      </c>
      <c r="I69" s="172">
        <v>106654.34444348379</v>
      </c>
      <c r="J69" s="172">
        <v>106654.34444348379</v>
      </c>
      <c r="K69" s="676"/>
      <c r="L69" s="121">
        <v>0.10424064857967075</v>
      </c>
      <c r="M69" s="121">
        <v>0.10424064857967075</v>
      </c>
      <c r="N69" s="121">
        <v>3.7835898113288448E-2</v>
      </c>
      <c r="O69" s="121">
        <v>3.7835898113288448E-2</v>
      </c>
    </row>
    <row r="70" spans="1:15" ht="12.95" customHeight="1" x14ac:dyDescent="0.2">
      <c r="A70" s="298" t="s">
        <v>285</v>
      </c>
      <c r="B70" s="492" t="s">
        <v>166</v>
      </c>
      <c r="C70" s="492" t="s">
        <v>166</v>
      </c>
      <c r="D70" s="493" t="s">
        <v>166</v>
      </c>
      <c r="E70" s="493" t="s">
        <v>166</v>
      </c>
      <c r="F70" s="493" t="s">
        <v>166</v>
      </c>
      <c r="G70" s="493" t="s">
        <v>166</v>
      </c>
      <c r="H70" s="493" t="s">
        <v>166</v>
      </c>
      <c r="I70" s="492" t="s">
        <v>166</v>
      </c>
      <c r="J70" s="492" t="s">
        <v>166</v>
      </c>
      <c r="K70" s="676"/>
      <c r="L70" s="331" t="s">
        <v>166</v>
      </c>
      <c r="M70" s="331" t="s">
        <v>166</v>
      </c>
      <c r="N70" s="331" t="s">
        <v>166</v>
      </c>
      <c r="O70" s="331" t="s">
        <v>166</v>
      </c>
    </row>
    <row r="71" spans="1:15" ht="12.95" customHeight="1" x14ac:dyDescent="0.2">
      <c r="A71" s="157" t="s">
        <v>99</v>
      </c>
      <c r="B71" s="171">
        <v>34271.159170611245</v>
      </c>
      <c r="C71" s="171">
        <v>33819.447780834576</v>
      </c>
      <c r="D71" s="158">
        <v>7.5852247297747101E-3</v>
      </c>
      <c r="E71" s="158">
        <v>3.854130262422429E-2</v>
      </c>
      <c r="F71" s="158">
        <v>4.6738160275082749E-2</v>
      </c>
      <c r="G71" s="158">
        <v>4.6387983227753598E-3</v>
      </c>
      <c r="H71" s="158">
        <v>0.22452134360782453</v>
      </c>
      <c r="I71" s="171">
        <v>92013.08118926044</v>
      </c>
      <c r="J71" s="171">
        <v>90800.301762258314</v>
      </c>
      <c r="K71" s="676"/>
      <c r="L71" s="120">
        <v>3.50883325827408E-2</v>
      </c>
      <c r="M71" s="120">
        <v>3.4783644692268002E-2</v>
      </c>
      <c r="N71" s="120">
        <v>1.9015697059219551E-2</v>
      </c>
      <c r="O71" s="120">
        <v>1.8627045648003739E-2</v>
      </c>
    </row>
    <row r="72" spans="1:15" ht="12.95" customHeight="1" x14ac:dyDescent="0.2">
      <c r="A72" s="146" t="s">
        <v>76</v>
      </c>
      <c r="B72" s="172">
        <v>33719.572103897342</v>
      </c>
      <c r="C72" s="172">
        <v>33719.572103897342</v>
      </c>
      <c r="D72" s="170">
        <v>7.6693744720323096E-3</v>
      </c>
      <c r="E72" s="170">
        <v>3.9472993376481171E-2</v>
      </c>
      <c r="F72" s="170">
        <v>4.6937882384340851E-2</v>
      </c>
      <c r="G72" s="170">
        <v>4.7850818111699897E-3</v>
      </c>
      <c r="H72" s="170">
        <v>0.22216000956349993</v>
      </c>
      <c r="I72" s="172">
        <v>91011.921986292611</v>
      </c>
      <c r="J72" s="172">
        <v>91011.921986292611</v>
      </c>
      <c r="K72" s="676"/>
      <c r="L72" s="121">
        <v>3.5553720778092199E-2</v>
      </c>
      <c r="M72" s="121">
        <v>3.5553720778092199E-2</v>
      </c>
      <c r="N72" s="121">
        <v>1.8883669638656411E-2</v>
      </c>
      <c r="O72" s="121">
        <v>1.8883669638656411E-2</v>
      </c>
    </row>
    <row r="73" spans="1:15" ht="12.95" customHeight="1" x14ac:dyDescent="0.2">
      <c r="A73" s="298" t="s">
        <v>285</v>
      </c>
      <c r="B73" s="492">
        <v>71209.986884002399</v>
      </c>
      <c r="C73" s="492">
        <v>37325.278312071976</v>
      </c>
      <c r="D73" s="493">
        <v>4.9167507445666402E-3</v>
      </c>
      <c r="E73" s="493">
        <v>8.9964404778194E-3</v>
      </c>
      <c r="F73" s="493">
        <v>4.0404768888159713E-2</v>
      </c>
      <c r="G73" s="493">
        <v>0</v>
      </c>
      <c r="H73" s="493">
        <v>0.29940164981692169</v>
      </c>
      <c r="I73" s="492">
        <v>159058.97393004183</v>
      </c>
      <c r="J73" s="492">
        <v>83372.020270729234</v>
      </c>
      <c r="K73" s="676"/>
      <c r="L73" s="331">
        <v>0.13192104047547856</v>
      </c>
      <c r="M73" s="331">
        <v>0.14056280898205939</v>
      </c>
      <c r="N73" s="331">
        <v>0.11797226082585387</v>
      </c>
      <c r="O73" s="331">
        <v>0.11131424468666522</v>
      </c>
    </row>
    <row r="74" spans="1:15" ht="12.95" customHeight="1" x14ac:dyDescent="0.2">
      <c r="A74" s="157" t="s">
        <v>65</v>
      </c>
      <c r="B74" s="171">
        <v>286602.09232952032</v>
      </c>
      <c r="C74" s="171">
        <v>220273.82793896148</v>
      </c>
      <c r="D74" s="158">
        <v>1.086850801478164E-2</v>
      </c>
      <c r="E74" s="158">
        <v>3.1371653918647198E-3</v>
      </c>
      <c r="F74" s="158">
        <v>2.6710523048898059E-2</v>
      </c>
      <c r="G74" s="158">
        <v>1.6934642714264299E-3</v>
      </c>
      <c r="H74" s="158">
        <v>0.11999885234824773</v>
      </c>
      <c r="I74" s="171">
        <v>337895.63295646012</v>
      </c>
      <c r="J74" s="171">
        <v>259696.5148098169</v>
      </c>
      <c r="K74" s="676"/>
      <c r="L74" s="120">
        <v>7.5900879592494058E-2</v>
      </c>
      <c r="M74" s="120">
        <v>5.9222022719624672E-2</v>
      </c>
      <c r="N74" s="120">
        <v>0.11638181592828382</v>
      </c>
      <c r="O74" s="120">
        <v>7.2722213262675403E-2</v>
      </c>
    </row>
    <row r="75" spans="1:15" ht="12.95" customHeight="1" x14ac:dyDescent="0.2">
      <c r="A75" s="146" t="s">
        <v>76</v>
      </c>
      <c r="B75" s="172">
        <v>234951.86204146725</v>
      </c>
      <c r="C75" s="172">
        <v>234951.86204146725</v>
      </c>
      <c r="D75" s="170">
        <v>1.530870163843613E-2</v>
      </c>
      <c r="E75" s="170">
        <v>3.23562347480857E-3</v>
      </c>
      <c r="F75" s="170">
        <v>2.824202011269094E-2</v>
      </c>
      <c r="G75" s="170">
        <v>2.0433419214840398E-3</v>
      </c>
      <c r="H75" s="170">
        <v>0.11339102297454773</v>
      </c>
      <c r="I75" s="172">
        <v>235646.68078486866</v>
      </c>
      <c r="J75" s="172">
        <v>235646.68078486866</v>
      </c>
      <c r="K75" s="676"/>
      <c r="L75" s="121">
        <v>6.3425874350414829E-2</v>
      </c>
      <c r="M75" s="121">
        <v>6.3425874350414829E-2</v>
      </c>
      <c r="N75" s="121">
        <v>7.5462169078297614E-2</v>
      </c>
      <c r="O75" s="121">
        <v>7.5462169078297614E-2</v>
      </c>
    </row>
    <row r="76" spans="1:15" ht="12.95" customHeight="1" x14ac:dyDescent="0.2">
      <c r="A76" s="298" t="s">
        <v>285</v>
      </c>
      <c r="B76" s="492">
        <v>480342.68061172898</v>
      </c>
      <c r="C76" s="492">
        <v>197622.13556237324</v>
      </c>
      <c r="D76" s="493">
        <v>2.72187834438867E-3</v>
      </c>
      <c r="E76" s="493">
        <v>2.9565197696721801E-3</v>
      </c>
      <c r="F76" s="493">
        <v>2.3900614185116138E-2</v>
      </c>
      <c r="G76" s="493">
        <v>1.0515274807013501E-3</v>
      </c>
      <c r="H76" s="493">
        <v>0.1321225441048188</v>
      </c>
      <c r="I76" s="492">
        <v>721432.58980030334</v>
      </c>
      <c r="J76" s="492">
        <v>296811.12009255885</v>
      </c>
      <c r="K76" s="676"/>
      <c r="L76" s="331">
        <v>0.13481196141543406</v>
      </c>
      <c r="M76" s="331">
        <v>0.14885804681565654</v>
      </c>
      <c r="N76" s="331">
        <v>0.18644228866345899</v>
      </c>
      <c r="O76" s="331">
        <v>0.18420938245187618</v>
      </c>
    </row>
    <row r="77" spans="1:15" ht="12.95" customHeight="1" x14ac:dyDescent="0.2">
      <c r="A77" s="157" t="s">
        <v>56</v>
      </c>
      <c r="B77" s="171">
        <v>658911.18117857142</v>
      </c>
      <c r="C77" s="171">
        <v>338020.79611952876</v>
      </c>
      <c r="D77" s="158">
        <v>8.0436059430304095E-3</v>
      </c>
      <c r="E77" s="158">
        <v>2.2274743062718101E-3</v>
      </c>
      <c r="F77" s="158">
        <v>3.6589829371771257E-2</v>
      </c>
      <c r="G77" s="158">
        <v>2.6930561872684799E-3</v>
      </c>
      <c r="H77" s="158">
        <v>7.3673797024081139E-2</v>
      </c>
      <c r="I77" s="171">
        <v>404145.30439285713</v>
      </c>
      <c r="J77" s="171">
        <v>207326.14871475424</v>
      </c>
      <c r="K77" s="676"/>
      <c r="L77" s="120">
        <v>0.49095316237679837</v>
      </c>
      <c r="M77" s="120">
        <v>0.29315450117746872</v>
      </c>
      <c r="N77" s="120">
        <v>0.19457368624411567</v>
      </c>
      <c r="O77" s="120">
        <v>0.11124887172452835</v>
      </c>
    </row>
    <row r="78" spans="1:15" ht="12.95" customHeight="1" x14ac:dyDescent="0.2">
      <c r="A78" s="146" t="s">
        <v>76</v>
      </c>
      <c r="B78" s="172" t="s">
        <v>166</v>
      </c>
      <c r="C78" s="172" t="s">
        <v>166</v>
      </c>
      <c r="D78" s="170" t="s">
        <v>166</v>
      </c>
      <c r="E78" s="170" t="s">
        <v>166</v>
      </c>
      <c r="F78" s="170" t="s">
        <v>166</v>
      </c>
      <c r="G78" s="170" t="s">
        <v>166</v>
      </c>
      <c r="H78" s="170" t="s">
        <v>166</v>
      </c>
      <c r="I78" s="172" t="s">
        <v>166</v>
      </c>
      <c r="J78" s="172" t="s">
        <v>166</v>
      </c>
      <c r="K78" s="676"/>
      <c r="L78" s="121" t="s">
        <v>166</v>
      </c>
      <c r="M78" s="121" t="s">
        <v>166</v>
      </c>
      <c r="N78" s="121" t="s">
        <v>166</v>
      </c>
      <c r="O78" s="121" t="s">
        <v>166</v>
      </c>
    </row>
    <row r="79" spans="1:15" ht="12.95" customHeight="1" thickBot="1" x14ac:dyDescent="0.25">
      <c r="A79" s="441" t="s">
        <v>285</v>
      </c>
      <c r="B79" s="494">
        <v>833219.11302426225</v>
      </c>
      <c r="C79" s="494">
        <v>374691.5728955323</v>
      </c>
      <c r="D79" s="495">
        <v>8.1903532487717593E-3</v>
      </c>
      <c r="E79" s="495">
        <v>2.0370891013835801E-3</v>
      </c>
      <c r="F79" s="495">
        <v>3.6238440964399703E-2</v>
      </c>
      <c r="G79" s="495">
        <v>2.74530931664352E-3</v>
      </c>
      <c r="H79" s="495">
        <v>7.0537558412116064E-2</v>
      </c>
      <c r="I79" s="494">
        <v>479412.87868882652</v>
      </c>
      <c r="J79" s="494">
        <v>215587.9081197466</v>
      </c>
      <c r="K79" s="676"/>
      <c r="L79" s="332">
        <v>0.46442571003689781</v>
      </c>
      <c r="M79" s="332">
        <v>0.29511258079103198</v>
      </c>
      <c r="N79" s="332">
        <v>0.17114867953360111</v>
      </c>
      <c r="O79" s="332">
        <v>0.11146140883619891</v>
      </c>
    </row>
    <row r="80" spans="1:15" ht="51.95" customHeight="1" x14ac:dyDescent="0.2">
      <c r="A80" s="788" t="s">
        <v>295</v>
      </c>
      <c r="B80" s="788"/>
      <c r="C80" s="788"/>
      <c r="D80" s="788"/>
      <c r="E80" s="788"/>
      <c r="F80" s="788"/>
      <c r="G80" s="788"/>
      <c r="H80" s="788"/>
      <c r="I80" s="788"/>
      <c r="J80" s="788"/>
    </row>
    <row r="81" spans="1:10" ht="12.95" customHeight="1" x14ac:dyDescent="0.2">
      <c r="A81" s="788" t="s">
        <v>411</v>
      </c>
      <c r="B81" s="788"/>
      <c r="C81" s="788"/>
      <c r="D81" s="788"/>
      <c r="E81" s="788"/>
      <c r="F81" s="788"/>
      <c r="G81" s="788"/>
      <c r="H81" s="788"/>
      <c r="I81" s="788"/>
      <c r="J81" s="788"/>
    </row>
    <row r="82" spans="1:10" ht="13.5" customHeight="1" x14ac:dyDescent="0.2">
      <c r="A82" s="194"/>
      <c r="B82" s="209"/>
      <c r="C82" s="209"/>
      <c r="D82" s="209"/>
      <c r="E82" s="209"/>
      <c r="F82" s="209"/>
      <c r="G82" s="209"/>
      <c r="H82" s="209"/>
      <c r="I82" s="209"/>
      <c r="J82" s="209"/>
    </row>
    <row r="83" spans="1:10" ht="13.5" customHeight="1" x14ac:dyDescent="0.2"/>
    <row r="84" spans="1:10" ht="13.5" customHeight="1" x14ac:dyDescent="0.2"/>
    <row r="85" spans="1:10" ht="13.5" customHeight="1" x14ac:dyDescent="0.2"/>
    <row r="86" spans="1:10" ht="13.5" customHeight="1" x14ac:dyDescent="0.2"/>
    <row r="87" spans="1:10" ht="13.5" customHeight="1" x14ac:dyDescent="0.2"/>
    <row r="88" spans="1:10" ht="13.5" customHeight="1" x14ac:dyDescent="0.2"/>
    <row r="89" spans="1:10" ht="13.5" customHeight="1" x14ac:dyDescent="0.2"/>
    <row r="90" spans="1:10" ht="13.5" customHeight="1" x14ac:dyDescent="0.2"/>
    <row r="91" spans="1:10" ht="13.5" customHeight="1" x14ac:dyDescent="0.2"/>
    <row r="92" spans="1:10" ht="13.5" customHeight="1" x14ac:dyDescent="0.2"/>
    <row r="93" spans="1:10" ht="13.5" customHeight="1" x14ac:dyDescent="0.2"/>
  </sheetData>
  <mergeCells count="18">
    <mergeCell ref="L3:L7"/>
    <mergeCell ref="M3:M7"/>
    <mergeCell ref="N3:N7"/>
    <mergeCell ref="O3:O7"/>
    <mergeCell ref="D4:D7"/>
    <mergeCell ref="E4:E7"/>
    <mergeCell ref="F4:F7"/>
    <mergeCell ref="G4:G7"/>
    <mergeCell ref="H4:H7"/>
    <mergeCell ref="A1:J1"/>
    <mergeCell ref="A80:J80"/>
    <mergeCell ref="A81:J81"/>
    <mergeCell ref="A3:A7"/>
    <mergeCell ref="B3:B7"/>
    <mergeCell ref="C3:C7"/>
    <mergeCell ref="I3:I7"/>
    <mergeCell ref="J3:J7"/>
    <mergeCell ref="D3:H3"/>
  </mergeCells>
  <conditionalFormatting sqref="L8:O79">
    <cfRule type="cellIs" dxfId="224" priority="5" operator="greaterThan">
      <formula>0.15</formula>
    </cfRule>
  </conditionalFormatting>
  <conditionalFormatting sqref="I8:J79">
    <cfRule type="expression" dxfId="223" priority="2">
      <formula>N8&gt;15%</formula>
    </cfRule>
  </conditionalFormatting>
  <conditionalFormatting sqref="B8:B79">
    <cfRule type="expression" dxfId="222" priority="4">
      <formula>$L8&gt;15%</formula>
    </cfRule>
  </conditionalFormatting>
  <conditionalFormatting sqref="C8:H79">
    <cfRule type="expression" dxfId="221" priority="3">
      <formula>$M8&gt;15%</formula>
    </cfRule>
  </conditionalFormatting>
  <conditionalFormatting sqref="B8:J79 L8:O79">
    <cfRule type="containsText" dxfId="220" priority="1" operator="containsText" text=".">
      <formula>NOT(ISERROR(SEARCH(".",B8)))</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&amp;R&amp;10Seite &amp;P</oddFooter>
  </headerFooter>
  <rowBreaks count="2" manualBreakCount="2">
    <brk id="31" max="9" man="1"/>
    <brk id="5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30433" r:id="rId4" name="Button 1">
              <controlPr defaultSize="0" print="0" autoFill="0" autoPict="0" macro="[0]!zurück">
                <anchor moveWithCells="1" sizeWithCells="1">
                  <from>
                    <xdr:col>16</xdr:col>
                    <xdr:colOff>0</xdr:colOff>
                    <xdr:row>2</xdr:row>
                    <xdr:rowOff>0</xdr:rowOff>
                  </from>
                  <to>
                    <xdr:col>17</xdr:col>
                    <xdr:colOff>171450</xdr:colOff>
                    <xdr:row>6</xdr:row>
                    <xdr:rowOff>9525</xdr:rowOff>
                  </to>
                </anchor>
              </controlPr>
            </control>
          </mc:Choice>
        </mc:AlternateContent>
        <mc:AlternateContent xmlns:mc="http://schemas.openxmlformats.org/markup-compatibility/2006">
          <mc:Choice Requires="x14">
            <control shapeId="530434" r:id="rId5" name="Button 2">
              <controlPr defaultSize="0" print="0" autoFill="0" autoPict="0" macro="[0]!zurück">
                <anchor moveWithCells="1" sizeWithCells="1">
                  <from>
                    <xdr:col>16</xdr:col>
                    <xdr:colOff>0</xdr:colOff>
                    <xdr:row>2</xdr:row>
                    <xdr:rowOff>0</xdr:rowOff>
                  </from>
                  <to>
                    <xdr:col>17</xdr:col>
                    <xdr:colOff>171450</xdr:colOff>
                    <xdr:row>6</xdr:row>
                    <xdr:rowOff>9525</xdr:rowOff>
                  </to>
                </anchor>
              </controlPr>
            </control>
          </mc:Choice>
        </mc:AlternateContent>
        <mc:AlternateContent xmlns:mc="http://schemas.openxmlformats.org/markup-compatibility/2006">
          <mc:Choice Requires="x14">
            <control shapeId="530435" r:id="rId6" name="Button 3">
              <controlPr defaultSize="0" print="0" autoFill="0" autoPict="0" macro="[0]!zurück">
                <anchor moveWithCells="1" sizeWithCells="1">
                  <from>
                    <xdr:col>16</xdr:col>
                    <xdr:colOff>0</xdr:colOff>
                    <xdr:row>2</xdr:row>
                    <xdr:rowOff>0</xdr:rowOff>
                  </from>
                  <to>
                    <xdr:col>17</xdr:col>
                    <xdr:colOff>171450</xdr:colOff>
                    <xdr:row>6</xdr:row>
                    <xdr:rowOff>9525</xdr:rowOff>
                  </to>
                </anchor>
              </controlPr>
            </control>
          </mc:Choice>
        </mc:AlternateContent>
        <mc:AlternateContent xmlns:mc="http://schemas.openxmlformats.org/markup-compatibility/2006">
          <mc:Choice Requires="x14">
            <control shapeId="530436" r:id="rId7" name="Button 4">
              <controlPr defaultSize="0" print="0" autoFill="0" autoPict="0" macro="[0]!zurück">
                <anchor moveWithCells="1" sizeWithCells="1">
                  <from>
                    <xdr:col>16</xdr:col>
                    <xdr:colOff>0</xdr:colOff>
                    <xdr:row>2</xdr:row>
                    <xdr:rowOff>0</xdr:rowOff>
                  </from>
                  <to>
                    <xdr:col>17</xdr:col>
                    <xdr:colOff>171450</xdr:colOff>
                    <xdr:row>6</xdr:row>
                    <xdr:rowOff>9525</xdr:rowOff>
                  </to>
                </anchor>
              </controlPr>
            </control>
          </mc:Choice>
        </mc:AlternateContent>
        <mc:AlternateContent xmlns:mc="http://schemas.openxmlformats.org/markup-compatibility/2006">
          <mc:Choice Requires="x14">
            <control shapeId="530437" r:id="rId8" name="Button 5">
              <controlPr defaultSize="0" print="0" autoFill="0" autoPict="0" macro="[0]!zurück">
                <anchor moveWithCells="1" sizeWithCells="1">
                  <from>
                    <xdr:col>16</xdr:col>
                    <xdr:colOff>0</xdr:colOff>
                    <xdr:row>2</xdr:row>
                    <xdr:rowOff>0</xdr:rowOff>
                  </from>
                  <to>
                    <xdr:col>17</xdr:col>
                    <xdr:colOff>171450</xdr:colOff>
                    <xdr:row>6</xdr:row>
                    <xdr:rowOff>9525</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6"/>
  <dimension ref="A1:L91"/>
  <sheetViews>
    <sheetView showGridLines="0" zoomScaleNormal="100" workbookViewId="0">
      <selection sqref="A1:H1"/>
    </sheetView>
  </sheetViews>
  <sheetFormatPr baseColWidth="10" defaultColWidth="11" defaultRowHeight="12.75" x14ac:dyDescent="0.2"/>
  <cols>
    <col min="1" max="1" width="28.625" style="41" customWidth="1"/>
    <col min="2" max="2" width="11" style="667" customWidth="1"/>
    <col min="3" max="4" width="11" style="41" customWidth="1"/>
    <col min="5" max="8" width="11.875" style="41" customWidth="1"/>
    <col min="9" max="9" width="10.625" style="41" customWidth="1"/>
    <col min="10" max="11" width="15.625" style="41" customWidth="1"/>
    <col min="12" max="16384" width="11" style="41"/>
  </cols>
  <sheetData>
    <row r="1" spans="1:12" ht="12.95" customHeight="1" x14ac:dyDescent="0.2">
      <c r="A1" s="755" t="s">
        <v>159</v>
      </c>
      <c r="B1" s="755"/>
      <c r="C1" s="755"/>
      <c r="D1" s="755"/>
      <c r="E1" s="755"/>
      <c r="F1" s="755"/>
      <c r="G1" s="755"/>
      <c r="H1" s="755"/>
      <c r="I1" s="132"/>
    </row>
    <row r="2" spans="1:12" ht="12.95" customHeight="1" x14ac:dyDescent="0.2">
      <c r="A2" s="155" t="s">
        <v>460</v>
      </c>
      <c r="B2" s="198"/>
      <c r="C2" s="44"/>
      <c r="D2" s="44"/>
      <c r="E2" s="44"/>
      <c r="F2" s="44"/>
      <c r="G2" s="44"/>
      <c r="H2" s="44"/>
      <c r="I2" s="132"/>
    </row>
    <row r="3" spans="1:12" ht="12.95" customHeight="1" x14ac:dyDescent="0.2">
      <c r="A3" s="756" t="s">
        <v>165</v>
      </c>
      <c r="B3" s="794" t="s">
        <v>46</v>
      </c>
      <c r="C3" s="794" t="s">
        <v>160</v>
      </c>
      <c r="D3" s="794" t="s">
        <v>355</v>
      </c>
      <c r="E3" s="796" t="s">
        <v>18</v>
      </c>
      <c r="F3" s="796"/>
      <c r="G3" s="796"/>
      <c r="H3" s="796"/>
      <c r="J3" s="785" t="s">
        <v>272</v>
      </c>
      <c r="K3" s="785" t="s">
        <v>361</v>
      </c>
    </row>
    <row r="4" spans="1:12" ht="12.95" customHeight="1" x14ac:dyDescent="0.2">
      <c r="A4" s="756"/>
      <c r="B4" s="794"/>
      <c r="C4" s="794"/>
      <c r="D4" s="794"/>
      <c r="E4" s="832" t="s">
        <v>19</v>
      </c>
      <c r="F4" s="832" t="s">
        <v>20</v>
      </c>
      <c r="G4" s="832" t="s">
        <v>21</v>
      </c>
      <c r="H4" s="832" t="s">
        <v>22</v>
      </c>
      <c r="J4" s="785"/>
      <c r="K4" s="785"/>
    </row>
    <row r="5" spans="1:12" ht="12.95" customHeight="1" x14ac:dyDescent="0.2">
      <c r="A5" s="756"/>
      <c r="B5" s="794"/>
      <c r="C5" s="794"/>
      <c r="D5" s="794"/>
      <c r="E5" s="832"/>
      <c r="F5" s="832"/>
      <c r="G5" s="832"/>
      <c r="H5" s="832"/>
      <c r="J5" s="785"/>
      <c r="K5" s="785"/>
    </row>
    <row r="6" spans="1:12" ht="12.95" customHeight="1" x14ac:dyDescent="0.2">
      <c r="A6" s="157" t="s">
        <v>7</v>
      </c>
      <c r="B6" s="199">
        <v>2614</v>
      </c>
      <c r="C6" s="171">
        <v>393835.95156585751</v>
      </c>
      <c r="D6" s="171">
        <v>330779.82360275934</v>
      </c>
      <c r="E6" s="158">
        <v>0.79029462917855808</v>
      </c>
      <c r="F6" s="158">
        <v>0.16560126585605098</v>
      </c>
      <c r="G6" s="158">
        <v>6.1980661334788498E-3</v>
      </c>
      <c r="H6" s="158">
        <v>3.7906038831911737E-2</v>
      </c>
      <c r="I6" s="153"/>
      <c r="J6" s="120">
        <v>2.0811929902902222E-2</v>
      </c>
      <c r="K6" s="124">
        <v>1.397341363270649E-2</v>
      </c>
    </row>
    <row r="7" spans="1:12" ht="12.95" customHeight="1" x14ac:dyDescent="0.2">
      <c r="A7" s="146" t="s">
        <v>76</v>
      </c>
      <c r="B7" s="201">
        <v>2192</v>
      </c>
      <c r="C7" s="174">
        <v>304764.550727227</v>
      </c>
      <c r="D7" s="174">
        <v>304764.550727227</v>
      </c>
      <c r="E7" s="159">
        <v>0.79309859446440201</v>
      </c>
      <c r="F7" s="159">
        <v>0.16072905192475476</v>
      </c>
      <c r="G7" s="159">
        <v>6.0185940743006199E-3</v>
      </c>
      <c r="H7" s="159">
        <v>4.015375953654117E-2</v>
      </c>
      <c r="I7" s="153"/>
      <c r="J7" s="121">
        <v>1.563628345565992E-2</v>
      </c>
      <c r="K7" s="122">
        <v>1.563628345565992E-2</v>
      </c>
      <c r="L7" s="678"/>
    </row>
    <row r="8" spans="1:12" ht="12.95" customHeight="1" x14ac:dyDescent="0.2">
      <c r="A8" s="298" t="s">
        <v>285</v>
      </c>
      <c r="B8" s="483">
        <v>422</v>
      </c>
      <c r="C8" s="484">
        <v>882302.61654052231</v>
      </c>
      <c r="D8" s="484">
        <v>394583.61984895437</v>
      </c>
      <c r="E8" s="373">
        <v>0.78498314167989769</v>
      </c>
      <c r="F8" s="373">
        <v>0.17483058959894016</v>
      </c>
      <c r="G8" s="373">
        <v>6.5380359624552303E-3</v>
      </c>
      <c r="H8" s="373">
        <v>3.3648232758707923E-2</v>
      </c>
      <c r="I8" s="153"/>
      <c r="J8" s="331">
        <v>4.218725799840907E-2</v>
      </c>
      <c r="K8" s="330">
        <v>3.1484943179207033E-2</v>
      </c>
      <c r="L8" s="678"/>
    </row>
    <row r="9" spans="1:12" ht="26.1" customHeight="1" x14ac:dyDescent="0.2">
      <c r="A9" s="482" t="s">
        <v>83</v>
      </c>
      <c r="B9" s="199">
        <v>757</v>
      </c>
      <c r="C9" s="171">
        <v>478668.75985840592</v>
      </c>
      <c r="D9" s="171">
        <v>375043.70721069915</v>
      </c>
      <c r="E9" s="158">
        <v>0.86011744695053305</v>
      </c>
      <c r="F9" s="158">
        <v>0.10716635665135647</v>
      </c>
      <c r="G9" s="158">
        <v>2.0659382269699799E-3</v>
      </c>
      <c r="H9" s="158">
        <v>3.0650258171139678E-2</v>
      </c>
      <c r="I9" s="153"/>
      <c r="J9" s="120">
        <v>1.9860777349749229E-2</v>
      </c>
      <c r="K9" s="124">
        <v>1.699496391136732E-2</v>
      </c>
      <c r="L9" s="678"/>
    </row>
    <row r="10" spans="1:12" ht="12.95" customHeight="1" x14ac:dyDescent="0.2">
      <c r="A10" s="146" t="s">
        <v>76</v>
      </c>
      <c r="B10" s="200">
        <v>571</v>
      </c>
      <c r="C10" s="174">
        <v>407442.32634234236</v>
      </c>
      <c r="D10" s="174">
        <v>407442.32634234236</v>
      </c>
      <c r="E10" s="159">
        <v>0.85023201472339804</v>
      </c>
      <c r="F10" s="159">
        <v>0.11142695243965219</v>
      </c>
      <c r="G10" s="159">
        <v>2.2774466447003099E-3</v>
      </c>
      <c r="H10" s="159">
        <v>3.6063586192249662E-2</v>
      </c>
      <c r="I10" s="153"/>
      <c r="J10" s="121">
        <v>1.954794449043061E-2</v>
      </c>
      <c r="K10" s="122">
        <v>1.954794449043061E-2</v>
      </c>
      <c r="L10" s="678"/>
    </row>
    <row r="11" spans="1:12" ht="12.95" customHeight="1" x14ac:dyDescent="0.2">
      <c r="A11" s="298" t="s">
        <v>285</v>
      </c>
      <c r="B11" s="485">
        <v>186</v>
      </c>
      <c r="C11" s="484">
        <v>705701.71065051598</v>
      </c>
      <c r="D11" s="484">
        <v>327167.16891482775</v>
      </c>
      <c r="E11" s="373">
        <v>0.87830977717899106</v>
      </c>
      <c r="F11" s="373">
        <v>9.9325509253922334E-2</v>
      </c>
      <c r="G11" s="373">
        <v>1.67669566346464E-3</v>
      </c>
      <c r="H11" s="373">
        <v>2.0688017903621299E-2</v>
      </c>
      <c r="I11" s="153"/>
      <c r="J11" s="331">
        <v>3.3459133021991327E-2</v>
      </c>
      <c r="K11" s="330">
        <v>3.0831499635314681E-2</v>
      </c>
      <c r="L11" s="678"/>
    </row>
    <row r="12" spans="1:12" ht="12.95" customHeight="1" x14ac:dyDescent="0.2">
      <c r="A12" s="157" t="s">
        <v>84</v>
      </c>
      <c r="B12" s="199">
        <v>22</v>
      </c>
      <c r="C12" s="171">
        <v>541674.99086680752</v>
      </c>
      <c r="D12" s="171">
        <v>368884.28743377095</v>
      </c>
      <c r="E12" s="158">
        <v>0.62446372039623521</v>
      </c>
      <c r="F12" s="158">
        <v>0.25452043646046346</v>
      </c>
      <c r="G12" s="158">
        <v>1.3099102361852581E-2</v>
      </c>
      <c r="H12" s="158">
        <v>0.10791674078144899</v>
      </c>
      <c r="I12" s="153"/>
      <c r="J12" s="120">
        <v>0.20287743228385274</v>
      </c>
      <c r="K12" s="124">
        <v>0.15317879825882336</v>
      </c>
      <c r="L12" s="678"/>
    </row>
    <row r="13" spans="1:12" ht="12.95" customHeight="1" x14ac:dyDescent="0.2">
      <c r="A13" s="146" t="s">
        <v>76</v>
      </c>
      <c r="B13" s="200" t="s">
        <v>166</v>
      </c>
      <c r="C13" s="174">
        <v>365502.56070956372</v>
      </c>
      <c r="D13" s="174">
        <v>365502.56070956372</v>
      </c>
      <c r="E13" s="159">
        <v>0.62348758938049054</v>
      </c>
      <c r="F13" s="159">
        <v>0.25661246602475796</v>
      </c>
      <c r="G13" s="159">
        <v>3.0622751031611798E-3</v>
      </c>
      <c r="H13" s="159">
        <v>0.11683766949159016</v>
      </c>
      <c r="I13" s="153"/>
      <c r="J13" s="121">
        <v>0.20162211262005472</v>
      </c>
      <c r="K13" s="122">
        <v>0.20162211262005472</v>
      </c>
      <c r="L13" s="678"/>
    </row>
    <row r="14" spans="1:12" ht="12.95" customHeight="1" x14ac:dyDescent="0.2">
      <c r="A14" s="298" t="s">
        <v>285</v>
      </c>
      <c r="B14" s="485" t="s">
        <v>166</v>
      </c>
      <c r="C14" s="484" t="s">
        <v>166</v>
      </c>
      <c r="D14" s="484" t="s">
        <v>166</v>
      </c>
      <c r="E14" s="373" t="s">
        <v>166</v>
      </c>
      <c r="F14" s="373" t="s">
        <v>166</v>
      </c>
      <c r="G14" s="373" t="s">
        <v>166</v>
      </c>
      <c r="H14" s="373" t="s">
        <v>166</v>
      </c>
      <c r="I14" s="153"/>
      <c r="J14" s="331" t="s">
        <v>166</v>
      </c>
      <c r="K14" s="330" t="s">
        <v>166</v>
      </c>
      <c r="L14" s="678"/>
    </row>
    <row r="15" spans="1:12" ht="12.95" customHeight="1" x14ac:dyDescent="0.2">
      <c r="A15" s="157" t="s">
        <v>61</v>
      </c>
      <c r="B15" s="199">
        <v>60</v>
      </c>
      <c r="C15" s="171">
        <v>680101.31314832787</v>
      </c>
      <c r="D15" s="171">
        <v>619770.59070941084</v>
      </c>
      <c r="E15" s="158">
        <v>0.59676158436264681</v>
      </c>
      <c r="F15" s="158">
        <v>0.36211767134138811</v>
      </c>
      <c r="G15" s="158">
        <v>4.3764456321946799E-3</v>
      </c>
      <c r="H15" s="158">
        <v>3.6744298663770679E-2</v>
      </c>
      <c r="I15" s="153"/>
      <c r="J15" s="120">
        <v>0.12314475286613856</v>
      </c>
      <c r="K15" s="124">
        <v>8.276453414417409E-2</v>
      </c>
      <c r="L15" s="678"/>
    </row>
    <row r="16" spans="1:12" ht="12.95" customHeight="1" x14ac:dyDescent="0.2">
      <c r="A16" s="146" t="s">
        <v>76</v>
      </c>
      <c r="B16" s="200" t="s">
        <v>166</v>
      </c>
      <c r="C16" s="174">
        <v>505706.3824075606</v>
      </c>
      <c r="D16" s="174">
        <v>505706.3824075606</v>
      </c>
      <c r="E16" s="159">
        <v>0.59556277705821559</v>
      </c>
      <c r="F16" s="159">
        <v>0.34833149440945982</v>
      </c>
      <c r="G16" s="159">
        <v>5.60513641028849E-3</v>
      </c>
      <c r="H16" s="159">
        <v>5.0500592122036288E-2</v>
      </c>
      <c r="I16" s="153"/>
      <c r="J16" s="121">
        <v>7.6246463783778765E-2</v>
      </c>
      <c r="K16" s="122">
        <v>7.6246463783778765E-2</v>
      </c>
      <c r="L16" s="678"/>
    </row>
    <row r="17" spans="1:12" ht="12.95" customHeight="1" x14ac:dyDescent="0.2">
      <c r="A17" s="298" t="s">
        <v>285</v>
      </c>
      <c r="B17" s="485" t="s">
        <v>166</v>
      </c>
      <c r="C17" s="484" t="s">
        <v>166</v>
      </c>
      <c r="D17" s="484" t="s">
        <v>166</v>
      </c>
      <c r="E17" s="373" t="s">
        <v>166</v>
      </c>
      <c r="F17" s="373" t="s">
        <v>166</v>
      </c>
      <c r="G17" s="373" t="s">
        <v>166</v>
      </c>
      <c r="H17" s="373" t="s">
        <v>166</v>
      </c>
      <c r="I17" s="153"/>
      <c r="J17" s="331" t="s">
        <v>166</v>
      </c>
      <c r="K17" s="330" t="s">
        <v>166</v>
      </c>
      <c r="L17" s="678"/>
    </row>
    <row r="18" spans="1:12" ht="12.95" customHeight="1" x14ac:dyDescent="0.2">
      <c r="A18" s="157" t="s">
        <v>85</v>
      </c>
      <c r="B18" s="199">
        <v>56</v>
      </c>
      <c r="C18" s="171">
        <v>611173.95503536926</v>
      </c>
      <c r="D18" s="171">
        <v>455444.0018997424</v>
      </c>
      <c r="E18" s="158">
        <v>0.73099457521322286</v>
      </c>
      <c r="F18" s="158">
        <v>0.13453896492878695</v>
      </c>
      <c r="G18" s="158">
        <v>9.4585232913995634E-2</v>
      </c>
      <c r="H18" s="158">
        <v>3.9881226943994368E-2</v>
      </c>
      <c r="I18" s="153"/>
      <c r="J18" s="120">
        <v>9.8043902084139392E-2</v>
      </c>
      <c r="K18" s="124">
        <v>6.5140400250001174E-2</v>
      </c>
      <c r="L18" s="678"/>
    </row>
    <row r="19" spans="1:12" ht="12.95" customHeight="1" x14ac:dyDescent="0.2">
      <c r="A19" s="146" t="s">
        <v>76</v>
      </c>
      <c r="B19" s="200">
        <v>40</v>
      </c>
      <c r="C19" s="174">
        <v>458538.34936523554</v>
      </c>
      <c r="D19" s="174">
        <v>458538.34936523554</v>
      </c>
      <c r="E19" s="159">
        <v>0.72332046251296478</v>
      </c>
      <c r="F19" s="159">
        <v>0.12868950865985496</v>
      </c>
      <c r="G19" s="159">
        <v>0.10841235929139577</v>
      </c>
      <c r="H19" s="159">
        <v>3.957766953578442E-2</v>
      </c>
      <c r="I19" s="153"/>
      <c r="J19" s="121">
        <v>9.5341373501393739E-2</v>
      </c>
      <c r="K19" s="122">
        <v>9.5341373501393739E-2</v>
      </c>
      <c r="L19" s="678"/>
    </row>
    <row r="20" spans="1:12" ht="12.95" customHeight="1" x14ac:dyDescent="0.2">
      <c r="A20" s="298" t="s">
        <v>285</v>
      </c>
      <c r="B20" s="485">
        <v>16</v>
      </c>
      <c r="C20" s="484">
        <v>1141788.2353734151</v>
      </c>
      <c r="D20" s="484">
        <v>451193.2167301919</v>
      </c>
      <c r="E20" s="373">
        <v>0.74170832135810483</v>
      </c>
      <c r="F20" s="373">
        <v>0.14270532786854637</v>
      </c>
      <c r="G20" s="373">
        <v>7.5281330598920324E-2</v>
      </c>
      <c r="H20" s="373">
        <v>4.0305020174428739E-2</v>
      </c>
      <c r="I20" s="153"/>
      <c r="J20" s="331">
        <v>0.11582631973113192</v>
      </c>
      <c r="K20" s="330">
        <v>6.3943040742809126E-2</v>
      </c>
      <c r="L20" s="678"/>
    </row>
    <row r="21" spans="1:12" ht="12.95" customHeight="1" x14ac:dyDescent="0.2">
      <c r="A21" s="157" t="s">
        <v>62</v>
      </c>
      <c r="B21" s="199">
        <v>70</v>
      </c>
      <c r="C21" s="171">
        <v>590377.97366318549</v>
      </c>
      <c r="D21" s="171">
        <v>459480.04585831653</v>
      </c>
      <c r="E21" s="158">
        <v>0.58619424192567893</v>
      </c>
      <c r="F21" s="158">
        <v>0.35321124196314024</v>
      </c>
      <c r="G21" s="158">
        <v>1.1915386859353181E-2</v>
      </c>
      <c r="H21" s="158">
        <v>4.8679129251827637E-2</v>
      </c>
      <c r="I21" s="153"/>
      <c r="J21" s="120">
        <v>8.6207785642073792E-2</v>
      </c>
      <c r="K21" s="124">
        <v>6.9193318144640581E-2</v>
      </c>
      <c r="L21" s="678"/>
    </row>
    <row r="22" spans="1:12" ht="12.95" customHeight="1" x14ac:dyDescent="0.2">
      <c r="A22" s="146" t="s">
        <v>76</v>
      </c>
      <c r="B22" s="200">
        <v>52</v>
      </c>
      <c r="C22" s="174">
        <v>458178.80822930037</v>
      </c>
      <c r="D22" s="174">
        <v>458178.80822930037</v>
      </c>
      <c r="E22" s="159">
        <v>0.59443588629605237</v>
      </c>
      <c r="F22" s="159">
        <v>0.32846246838616378</v>
      </c>
      <c r="G22" s="159">
        <v>1.463126071609154E-2</v>
      </c>
      <c r="H22" s="159">
        <v>6.2470384601692353E-2</v>
      </c>
      <c r="I22" s="153"/>
      <c r="J22" s="121">
        <v>7.7067675690739149E-2</v>
      </c>
      <c r="K22" s="122">
        <v>7.7067675690739149E-2</v>
      </c>
      <c r="L22" s="678"/>
    </row>
    <row r="23" spans="1:12" ht="12.95" customHeight="1" x14ac:dyDescent="0.2">
      <c r="A23" s="298" t="s">
        <v>285</v>
      </c>
      <c r="B23" s="485">
        <v>18</v>
      </c>
      <c r="C23" s="484">
        <v>954594.96078431385</v>
      </c>
      <c r="D23" s="484">
        <v>461212.13278459391</v>
      </c>
      <c r="E23" s="373">
        <v>0.57529588027404699</v>
      </c>
      <c r="F23" s="373">
        <v>0.38593785242522433</v>
      </c>
      <c r="G23" s="373">
        <v>8.3240434136998293E-3</v>
      </c>
      <c r="H23" s="373">
        <v>3.0442223887028871E-2</v>
      </c>
      <c r="I23" s="153"/>
      <c r="J23" s="331">
        <v>0.14263226990455291</v>
      </c>
      <c r="K23" s="330">
        <v>0.14680285077435518</v>
      </c>
      <c r="L23" s="678"/>
    </row>
    <row r="24" spans="1:12" ht="12.95" customHeight="1" x14ac:dyDescent="0.2">
      <c r="A24" s="157" t="s">
        <v>63</v>
      </c>
      <c r="B24" s="199">
        <v>255</v>
      </c>
      <c r="C24" s="171">
        <v>436616.71086708538</v>
      </c>
      <c r="D24" s="171">
        <v>345561.16352577624</v>
      </c>
      <c r="E24" s="158">
        <v>0.70337101058521923</v>
      </c>
      <c r="F24" s="158">
        <v>0.26857865012552468</v>
      </c>
      <c r="G24" s="158">
        <v>2.7800572705280002E-4</v>
      </c>
      <c r="H24" s="158">
        <v>2.777233356220446E-2</v>
      </c>
      <c r="I24" s="153"/>
      <c r="J24" s="120">
        <v>3.2284447099202418E-2</v>
      </c>
      <c r="K24" s="124">
        <v>2.7088617738275741E-2</v>
      </c>
      <c r="L24" s="678"/>
    </row>
    <row r="25" spans="1:12" ht="12.95" customHeight="1" x14ac:dyDescent="0.2">
      <c r="A25" s="146" t="s">
        <v>76</v>
      </c>
      <c r="B25" s="200">
        <v>207</v>
      </c>
      <c r="C25" s="174">
        <v>371436.33892390295</v>
      </c>
      <c r="D25" s="174">
        <v>371436.33892390295</v>
      </c>
      <c r="E25" s="159">
        <v>0.69760445569765472</v>
      </c>
      <c r="F25" s="159">
        <v>0.27235626749860303</v>
      </c>
      <c r="G25" s="159">
        <v>2.1131091498957999E-4</v>
      </c>
      <c r="H25" s="159">
        <v>2.9827965888752389E-2</v>
      </c>
      <c r="I25" s="153"/>
      <c r="J25" s="121">
        <v>3.2083813477713677E-2</v>
      </c>
      <c r="K25" s="122">
        <v>3.2083813477713677E-2</v>
      </c>
      <c r="L25" s="678"/>
    </row>
    <row r="26" spans="1:12" ht="12.95" customHeight="1" x14ac:dyDescent="0.2">
      <c r="A26" s="298" t="s">
        <v>285</v>
      </c>
      <c r="B26" s="485">
        <v>48</v>
      </c>
      <c r="C26" s="484">
        <v>678408.002936951</v>
      </c>
      <c r="D26" s="484">
        <v>302728.98479971371</v>
      </c>
      <c r="E26" s="373">
        <v>0.71508308112206997</v>
      </c>
      <c r="F26" s="373">
        <v>0.26090617982091474</v>
      </c>
      <c r="G26" s="373">
        <v>4.1346517529478998E-4</v>
      </c>
      <c r="H26" s="373">
        <v>2.3597273881720619E-2</v>
      </c>
      <c r="I26" s="153"/>
      <c r="J26" s="331">
        <v>5.0395535347484199E-2</v>
      </c>
      <c r="K26" s="330">
        <v>4.2357263866886423E-2</v>
      </c>
      <c r="L26" s="678"/>
    </row>
    <row r="27" spans="1:12" ht="12.95" customHeight="1" x14ac:dyDescent="0.2">
      <c r="A27" s="157" t="s">
        <v>86</v>
      </c>
      <c r="B27" s="199">
        <v>115</v>
      </c>
      <c r="C27" s="171">
        <v>543840.89152799884</v>
      </c>
      <c r="D27" s="171">
        <v>394943.88819458638</v>
      </c>
      <c r="E27" s="158">
        <v>0.74893160119932045</v>
      </c>
      <c r="F27" s="158">
        <v>0.19976724364614262</v>
      </c>
      <c r="G27" s="158">
        <v>4.3030758879169396E-3</v>
      </c>
      <c r="H27" s="158">
        <v>4.6998079266620231E-2</v>
      </c>
      <c r="I27" s="153"/>
      <c r="J27" s="120">
        <v>9.1353907213827579E-2</v>
      </c>
      <c r="K27" s="124">
        <v>4.1617234765413187E-2</v>
      </c>
      <c r="L27" s="678"/>
    </row>
    <row r="28" spans="1:12" ht="12.95" customHeight="1" x14ac:dyDescent="0.2">
      <c r="A28" s="146" t="s">
        <v>76</v>
      </c>
      <c r="B28" s="200">
        <v>93</v>
      </c>
      <c r="C28" s="174">
        <v>372426.79675208457</v>
      </c>
      <c r="D28" s="174">
        <v>372426.79675208457</v>
      </c>
      <c r="E28" s="159">
        <v>0.75467345549126263</v>
      </c>
      <c r="F28" s="159">
        <v>0.20852740527694122</v>
      </c>
      <c r="G28" s="159">
        <v>3.8069225152345702E-3</v>
      </c>
      <c r="H28" s="159">
        <v>3.2992216716561287E-2</v>
      </c>
      <c r="I28" s="153"/>
      <c r="J28" s="121">
        <v>4.5366775233700841E-2</v>
      </c>
      <c r="K28" s="122">
        <v>4.5366775233700841E-2</v>
      </c>
      <c r="L28" s="678"/>
    </row>
    <row r="29" spans="1:12" ht="12.95" customHeight="1" x14ac:dyDescent="0.2">
      <c r="A29" s="298" t="s">
        <v>285</v>
      </c>
      <c r="B29" s="485">
        <v>22</v>
      </c>
      <c r="C29" s="484">
        <v>1127331.1117389537</v>
      </c>
      <c r="D29" s="484">
        <v>423755.18993319944</v>
      </c>
      <c r="E29" s="373">
        <v>0.74247463299028893</v>
      </c>
      <c r="F29" s="373">
        <v>0.18991605581028637</v>
      </c>
      <c r="G29" s="373">
        <v>4.8610222222064403E-3</v>
      </c>
      <c r="H29" s="373">
        <v>6.2748288977218236E-2</v>
      </c>
      <c r="I29" s="153"/>
      <c r="J29" s="331">
        <v>0.1630295884947883</v>
      </c>
      <c r="K29" s="330">
        <v>9.6507912987612049E-2</v>
      </c>
      <c r="L29" s="678"/>
    </row>
    <row r="30" spans="1:12" ht="12.95" customHeight="1" x14ac:dyDescent="0.2">
      <c r="A30" s="157" t="s">
        <v>87</v>
      </c>
      <c r="B30" s="199">
        <v>8</v>
      </c>
      <c r="C30" s="171">
        <v>782971.5</v>
      </c>
      <c r="D30" s="171">
        <v>569433.81818181823</v>
      </c>
      <c r="E30" s="158">
        <v>0.77184115258345931</v>
      </c>
      <c r="F30" s="158">
        <v>0.21245361421201156</v>
      </c>
      <c r="G30" s="158">
        <v>5.2683909950700004E-6</v>
      </c>
      <c r="H30" s="158">
        <v>1.5699964813534081E-2</v>
      </c>
      <c r="I30" s="153"/>
      <c r="J30" s="120">
        <v>0.15205230727234528</v>
      </c>
      <c r="K30" s="124">
        <v>9.0821140783314755E-2</v>
      </c>
      <c r="L30" s="678"/>
    </row>
    <row r="31" spans="1:12" ht="12.95" customHeight="1" x14ac:dyDescent="0.2">
      <c r="A31" s="146" t="s">
        <v>76</v>
      </c>
      <c r="B31" s="200" t="s">
        <v>166</v>
      </c>
      <c r="C31" s="174" t="s">
        <v>166</v>
      </c>
      <c r="D31" s="174" t="s">
        <v>166</v>
      </c>
      <c r="E31" s="159" t="s">
        <v>166</v>
      </c>
      <c r="F31" s="159" t="s">
        <v>166</v>
      </c>
      <c r="G31" s="159" t="s">
        <v>166</v>
      </c>
      <c r="H31" s="159" t="s">
        <v>166</v>
      </c>
      <c r="I31" s="153"/>
      <c r="J31" s="121" t="s">
        <v>166</v>
      </c>
      <c r="K31" s="122" t="s">
        <v>166</v>
      </c>
      <c r="L31" s="678"/>
    </row>
    <row r="32" spans="1:12" ht="12.95" customHeight="1" x14ac:dyDescent="0.2">
      <c r="A32" s="298" t="s">
        <v>285</v>
      </c>
      <c r="B32" s="485" t="s">
        <v>166</v>
      </c>
      <c r="C32" s="484" t="s">
        <v>166</v>
      </c>
      <c r="D32" s="484" t="s">
        <v>166</v>
      </c>
      <c r="E32" s="373" t="s">
        <v>166</v>
      </c>
      <c r="F32" s="373" t="s">
        <v>166</v>
      </c>
      <c r="G32" s="373" t="s">
        <v>166</v>
      </c>
      <c r="H32" s="373" t="s">
        <v>166</v>
      </c>
      <c r="I32" s="153"/>
      <c r="J32" s="331" t="s">
        <v>166</v>
      </c>
      <c r="K32" s="330" t="s">
        <v>166</v>
      </c>
      <c r="L32" s="678"/>
    </row>
    <row r="33" spans="1:12" ht="12.95" customHeight="1" x14ac:dyDescent="0.2">
      <c r="A33" s="157" t="s">
        <v>88</v>
      </c>
      <c r="B33" s="199">
        <v>13</v>
      </c>
      <c r="C33" s="171">
        <v>579223.71253535512</v>
      </c>
      <c r="D33" s="171">
        <v>495543.75289566582</v>
      </c>
      <c r="E33" s="158">
        <v>0.7068283215909007</v>
      </c>
      <c r="F33" s="158">
        <v>0.26007300783830517</v>
      </c>
      <c r="G33" s="158">
        <v>2.7076283426091699E-3</v>
      </c>
      <c r="H33" s="158">
        <v>3.039104222818502E-2</v>
      </c>
      <c r="I33" s="153"/>
      <c r="J33" s="120">
        <v>0.13749187449986333</v>
      </c>
      <c r="K33" s="124">
        <v>0.13241124009801197</v>
      </c>
      <c r="L33" s="678"/>
    </row>
    <row r="34" spans="1:12" ht="12.95" customHeight="1" x14ac:dyDescent="0.2">
      <c r="A34" s="146" t="s">
        <v>76</v>
      </c>
      <c r="B34" s="200" t="s">
        <v>166</v>
      </c>
      <c r="C34" s="174">
        <v>534161.65552837797</v>
      </c>
      <c r="D34" s="174">
        <v>534161.65552837797</v>
      </c>
      <c r="E34" s="159">
        <v>0.70682739610780043</v>
      </c>
      <c r="F34" s="159">
        <v>0.2639942908141768</v>
      </c>
      <c r="G34" s="159">
        <v>3.2068030632444499E-3</v>
      </c>
      <c r="H34" s="159">
        <v>2.5971510014778331E-2</v>
      </c>
      <c r="I34" s="153"/>
      <c r="J34" s="121">
        <v>0.13719475247260096</v>
      </c>
      <c r="K34" s="122">
        <v>0.13719475247260096</v>
      </c>
      <c r="L34" s="678"/>
    </row>
    <row r="35" spans="1:12" ht="12.95" customHeight="1" x14ac:dyDescent="0.2">
      <c r="A35" s="298" t="s">
        <v>285</v>
      </c>
      <c r="B35" s="485" t="s">
        <v>166</v>
      </c>
      <c r="C35" s="484" t="s">
        <v>166</v>
      </c>
      <c r="D35" s="484" t="s">
        <v>166</v>
      </c>
      <c r="E35" s="373" t="s">
        <v>166</v>
      </c>
      <c r="F35" s="373" t="s">
        <v>166</v>
      </c>
      <c r="G35" s="373" t="s">
        <v>166</v>
      </c>
      <c r="H35" s="373" t="s">
        <v>166</v>
      </c>
      <c r="I35" s="153"/>
      <c r="J35" s="331" t="s">
        <v>166</v>
      </c>
      <c r="K35" s="330" t="s">
        <v>166</v>
      </c>
      <c r="L35" s="678"/>
    </row>
    <row r="36" spans="1:12" ht="12.95" customHeight="1" x14ac:dyDescent="0.2">
      <c r="A36" s="157" t="s">
        <v>89</v>
      </c>
      <c r="B36" s="199">
        <v>19</v>
      </c>
      <c r="C36" s="171">
        <v>765302.78657389991</v>
      </c>
      <c r="D36" s="171">
        <v>550355.67532116291</v>
      </c>
      <c r="E36" s="158">
        <v>0.81286695626950589</v>
      </c>
      <c r="F36" s="158">
        <v>0.15405940500972765</v>
      </c>
      <c r="G36" s="158">
        <v>1.276217805072459E-2</v>
      </c>
      <c r="H36" s="158">
        <v>2.03114606700419E-2</v>
      </c>
      <c r="I36" s="153"/>
      <c r="J36" s="120">
        <v>0.13135780338418646</v>
      </c>
      <c r="K36" s="124">
        <v>0.12324065723662232</v>
      </c>
      <c r="L36" s="678"/>
    </row>
    <row r="37" spans="1:12" ht="12.95" customHeight="1" x14ac:dyDescent="0.2">
      <c r="A37" s="146" t="s">
        <v>76</v>
      </c>
      <c r="B37" s="200">
        <v>13</v>
      </c>
      <c r="C37" s="174">
        <v>613775.70780623262</v>
      </c>
      <c r="D37" s="174">
        <v>613775.70780623262</v>
      </c>
      <c r="E37" s="159">
        <v>0.82509599012509582</v>
      </c>
      <c r="F37" s="159">
        <v>0.14502977759571603</v>
      </c>
      <c r="G37" s="159">
        <v>1.2925227037245419E-2</v>
      </c>
      <c r="H37" s="159">
        <v>1.6949005241942618E-2</v>
      </c>
      <c r="I37" s="153"/>
      <c r="J37" s="121">
        <v>0.16553032335856369</v>
      </c>
      <c r="K37" s="122">
        <v>0.16553032335856369</v>
      </c>
      <c r="L37" s="678"/>
    </row>
    <row r="38" spans="1:12" ht="12.95" customHeight="1" x14ac:dyDescent="0.2">
      <c r="A38" s="298" t="s">
        <v>285</v>
      </c>
      <c r="B38" s="485">
        <v>6</v>
      </c>
      <c r="C38" s="484">
        <v>1001749.2296581608</v>
      </c>
      <c r="D38" s="484">
        <v>500874.61482908041</v>
      </c>
      <c r="E38" s="373">
        <v>0.80117504904696923</v>
      </c>
      <c r="F38" s="373">
        <v>0.16269243090738986</v>
      </c>
      <c r="G38" s="373">
        <v>1.2606290541895869E-2</v>
      </c>
      <c r="H38" s="373">
        <v>2.3526229503745059E-2</v>
      </c>
      <c r="I38" s="153"/>
      <c r="J38" s="331">
        <v>0.18979454718392544</v>
      </c>
      <c r="K38" s="330">
        <v>0.18979454718392544</v>
      </c>
      <c r="L38" s="678"/>
    </row>
    <row r="39" spans="1:12" ht="26.1" customHeight="1" x14ac:dyDescent="0.2">
      <c r="A39" s="157" t="s">
        <v>90</v>
      </c>
      <c r="B39" s="199">
        <v>14</v>
      </c>
      <c r="C39" s="171">
        <v>600268.78690009064</v>
      </c>
      <c r="D39" s="171">
        <v>600268.78690009064</v>
      </c>
      <c r="E39" s="158">
        <v>0.69701008868553993</v>
      </c>
      <c r="F39" s="158">
        <v>0.27470055344072136</v>
      </c>
      <c r="G39" s="158">
        <v>7.5727168547114003E-4</v>
      </c>
      <c r="H39" s="158">
        <v>2.7532086188267489E-2</v>
      </c>
      <c r="I39" s="153"/>
      <c r="J39" s="120">
        <v>0.16790529302062535</v>
      </c>
      <c r="K39" s="124">
        <v>0.16790529302062535</v>
      </c>
      <c r="L39" s="678"/>
    </row>
    <row r="40" spans="1:12" ht="12.95" customHeight="1" x14ac:dyDescent="0.2">
      <c r="A40" s="146" t="s">
        <v>76</v>
      </c>
      <c r="B40" s="200" t="s">
        <v>166</v>
      </c>
      <c r="C40" s="174">
        <v>600268.78690009064</v>
      </c>
      <c r="D40" s="174">
        <v>600268.78690009064</v>
      </c>
      <c r="E40" s="159">
        <v>0.69701008868553993</v>
      </c>
      <c r="F40" s="159">
        <v>0.27470055344072136</v>
      </c>
      <c r="G40" s="159">
        <v>7.5727168547114003E-4</v>
      </c>
      <c r="H40" s="159">
        <v>2.7532086188267489E-2</v>
      </c>
      <c r="I40" s="153"/>
      <c r="J40" s="121">
        <v>0.16790529302062535</v>
      </c>
      <c r="K40" s="122">
        <v>0.16790529302062535</v>
      </c>
      <c r="L40" s="678"/>
    </row>
    <row r="41" spans="1:12" ht="12.95" customHeight="1" x14ac:dyDescent="0.2">
      <c r="A41" s="298" t="s">
        <v>285</v>
      </c>
      <c r="B41" s="485" t="s">
        <v>166</v>
      </c>
      <c r="C41" s="484" t="s">
        <v>166</v>
      </c>
      <c r="D41" s="484" t="s">
        <v>166</v>
      </c>
      <c r="E41" s="373" t="s">
        <v>166</v>
      </c>
      <c r="F41" s="373" t="s">
        <v>166</v>
      </c>
      <c r="G41" s="373" t="s">
        <v>166</v>
      </c>
      <c r="H41" s="373" t="s">
        <v>166</v>
      </c>
      <c r="I41" s="153"/>
      <c r="J41" s="331" t="s">
        <v>166</v>
      </c>
      <c r="K41" s="330" t="s">
        <v>166</v>
      </c>
      <c r="L41" s="678"/>
    </row>
    <row r="42" spans="1:12" ht="12.95" customHeight="1" x14ac:dyDescent="0.2">
      <c r="A42" s="157" t="s">
        <v>91</v>
      </c>
      <c r="B42" s="199">
        <v>17</v>
      </c>
      <c r="C42" s="171">
        <v>1749009.7998176008</v>
      </c>
      <c r="D42" s="171">
        <v>1073489.6420375034</v>
      </c>
      <c r="E42" s="158">
        <v>0.83522654001659447</v>
      </c>
      <c r="F42" s="158">
        <v>0.12873293172297123</v>
      </c>
      <c r="G42" s="158">
        <v>2.8312104746340002E-4</v>
      </c>
      <c r="H42" s="158">
        <v>3.5757407212971062E-2</v>
      </c>
      <c r="I42" s="153"/>
      <c r="J42" s="120">
        <v>0.33998050246693556</v>
      </c>
      <c r="K42" s="124">
        <v>0.13318076431711448</v>
      </c>
      <c r="L42" s="678"/>
    </row>
    <row r="43" spans="1:12" ht="12.95" customHeight="1" x14ac:dyDescent="0.2">
      <c r="A43" s="146" t="s">
        <v>76</v>
      </c>
      <c r="B43" s="200" t="s">
        <v>166</v>
      </c>
      <c r="C43" s="174">
        <v>657466.89354624087</v>
      </c>
      <c r="D43" s="174">
        <v>657466.89354624087</v>
      </c>
      <c r="E43" s="159">
        <v>0.74783507917063652</v>
      </c>
      <c r="F43" s="159">
        <v>0.16137845073384793</v>
      </c>
      <c r="G43" s="159">
        <v>1.09893033367938E-3</v>
      </c>
      <c r="H43" s="159">
        <v>8.9687539761836022E-2</v>
      </c>
      <c r="I43" s="153"/>
      <c r="J43" s="121">
        <v>0.24418905054799714</v>
      </c>
      <c r="K43" s="122">
        <v>0.24418905054799714</v>
      </c>
      <c r="L43" s="678"/>
    </row>
    <row r="44" spans="1:12" ht="12.95" customHeight="1" x14ac:dyDescent="0.2">
      <c r="A44" s="486" t="s">
        <v>285</v>
      </c>
      <c r="B44" s="483" t="s">
        <v>166</v>
      </c>
      <c r="C44" s="487" t="s">
        <v>166</v>
      </c>
      <c r="D44" s="487" t="s">
        <v>166</v>
      </c>
      <c r="E44" s="386" t="s">
        <v>166</v>
      </c>
      <c r="F44" s="386" t="s">
        <v>166</v>
      </c>
      <c r="G44" s="386" t="s">
        <v>166</v>
      </c>
      <c r="H44" s="386" t="s">
        <v>166</v>
      </c>
      <c r="I44" s="153"/>
      <c r="J44" s="331" t="s">
        <v>166</v>
      </c>
      <c r="K44" s="330" t="s">
        <v>166</v>
      </c>
      <c r="L44" s="678"/>
    </row>
    <row r="45" spans="1:12" ht="12.95" customHeight="1" x14ac:dyDescent="0.2">
      <c r="A45" s="157" t="s">
        <v>92</v>
      </c>
      <c r="B45" s="199">
        <v>173</v>
      </c>
      <c r="C45" s="171">
        <v>534690.69564341183</v>
      </c>
      <c r="D45" s="171">
        <v>421564.56644191378</v>
      </c>
      <c r="E45" s="158">
        <v>0.82877779498314341</v>
      </c>
      <c r="F45" s="158">
        <v>0.14326194555348004</v>
      </c>
      <c r="G45" s="158">
        <v>2.2134246329397699E-3</v>
      </c>
      <c r="H45" s="158">
        <v>2.5746834830437219E-2</v>
      </c>
      <c r="I45" s="153"/>
      <c r="J45" s="120">
        <v>3.7999422068844997E-2</v>
      </c>
      <c r="K45" s="124">
        <v>2.9400235076402131E-2</v>
      </c>
      <c r="L45" s="678"/>
    </row>
    <row r="46" spans="1:12" ht="12.95" customHeight="1" x14ac:dyDescent="0.2">
      <c r="A46" s="146" t="s">
        <v>76</v>
      </c>
      <c r="B46" s="200">
        <v>133</v>
      </c>
      <c r="C46" s="174">
        <v>451100.60869951453</v>
      </c>
      <c r="D46" s="174">
        <v>451100.60869951453</v>
      </c>
      <c r="E46" s="159">
        <v>0.83059542620696103</v>
      </c>
      <c r="F46" s="159">
        <v>0.14064577070871531</v>
      </c>
      <c r="G46" s="159">
        <v>2.4014168451889899E-3</v>
      </c>
      <c r="H46" s="159">
        <v>2.6357386239134521E-2</v>
      </c>
      <c r="I46" s="153"/>
      <c r="J46" s="121">
        <v>3.3848671453181718E-2</v>
      </c>
      <c r="K46" s="122">
        <v>3.3848671453181718E-2</v>
      </c>
      <c r="L46" s="678"/>
    </row>
    <row r="47" spans="1:12" ht="12.95" customHeight="1" x14ac:dyDescent="0.2">
      <c r="A47" s="298" t="s">
        <v>285</v>
      </c>
      <c r="B47" s="485">
        <v>40</v>
      </c>
      <c r="C47" s="484">
        <v>813012.86703159858</v>
      </c>
      <c r="D47" s="484">
        <v>376074.0118184092</v>
      </c>
      <c r="E47" s="373">
        <v>0.82541984057158657</v>
      </c>
      <c r="F47" s="373">
        <v>0.14809515690364977</v>
      </c>
      <c r="G47" s="373">
        <v>1.86612135701204E-3</v>
      </c>
      <c r="H47" s="373">
        <v>2.4618881167751679E-2</v>
      </c>
      <c r="I47" s="153"/>
      <c r="J47" s="331">
        <v>6.3585109201615433E-2</v>
      </c>
      <c r="K47" s="330">
        <v>5.4365820997325502E-2</v>
      </c>
      <c r="L47" s="678"/>
    </row>
    <row r="48" spans="1:12" ht="26.1" customHeight="1" x14ac:dyDescent="0.2">
      <c r="A48" s="157" t="s">
        <v>93</v>
      </c>
      <c r="B48" s="199">
        <v>52</v>
      </c>
      <c r="C48" s="171">
        <v>484199.74620282085</v>
      </c>
      <c r="D48" s="171">
        <v>414605.94477896736</v>
      </c>
      <c r="E48" s="158">
        <v>0.9110905868597674</v>
      </c>
      <c r="F48" s="158">
        <v>6.2110339288298649E-2</v>
      </c>
      <c r="G48" s="158">
        <v>4.5052033712335998E-4</v>
      </c>
      <c r="H48" s="158">
        <v>2.6348553514810771E-2</v>
      </c>
      <c r="I48" s="153"/>
      <c r="J48" s="120">
        <v>7.7421012289585478E-2</v>
      </c>
      <c r="K48" s="124">
        <v>6.1897036462310907E-2</v>
      </c>
      <c r="L48" s="678"/>
    </row>
    <row r="49" spans="1:12" ht="12.95" customHeight="1" x14ac:dyDescent="0.2">
      <c r="A49" s="146" t="s">
        <v>76</v>
      </c>
      <c r="B49" s="200">
        <v>45</v>
      </c>
      <c r="C49" s="174">
        <v>413047.80736046599</v>
      </c>
      <c r="D49" s="174">
        <v>413047.80736046599</v>
      </c>
      <c r="E49" s="159">
        <v>0.90688003959776153</v>
      </c>
      <c r="F49" s="159">
        <v>6.4304487793089088E-2</v>
      </c>
      <c r="G49" s="159">
        <v>6.2286717169772997E-4</v>
      </c>
      <c r="H49" s="159">
        <v>2.8192605437451699E-2</v>
      </c>
      <c r="I49" s="153"/>
      <c r="J49" s="121">
        <v>7.0794313732833111E-2</v>
      </c>
      <c r="K49" s="122">
        <v>7.0794313732833111E-2</v>
      </c>
      <c r="L49" s="678"/>
    </row>
    <row r="50" spans="1:12" ht="12.95" customHeight="1" x14ac:dyDescent="0.2">
      <c r="A50" s="298" t="s">
        <v>285</v>
      </c>
      <c r="B50" s="485">
        <v>7</v>
      </c>
      <c r="C50" s="484">
        <v>880836.25810153922</v>
      </c>
      <c r="D50" s="484">
        <v>418735.04894409137</v>
      </c>
      <c r="E50" s="373">
        <v>0.92209709693949848</v>
      </c>
      <c r="F50" s="373">
        <v>5.6374762383053542E-2</v>
      </c>
      <c r="G50" s="373">
        <v>0</v>
      </c>
      <c r="H50" s="373">
        <v>2.1528140677448029E-2</v>
      </c>
      <c r="I50" s="153"/>
      <c r="J50" s="331">
        <v>0.12770834961602234</v>
      </c>
      <c r="K50" s="330">
        <v>0.14744588155008886</v>
      </c>
      <c r="L50" s="678"/>
    </row>
    <row r="51" spans="1:12" ht="26.1" customHeight="1" x14ac:dyDescent="0.2">
      <c r="A51" s="157" t="s">
        <v>226</v>
      </c>
      <c r="B51" s="199">
        <v>46</v>
      </c>
      <c r="C51" s="171">
        <v>407722.80929354532</v>
      </c>
      <c r="D51" s="171">
        <v>367577.13593411166</v>
      </c>
      <c r="E51" s="158">
        <v>0.84884134448583592</v>
      </c>
      <c r="F51" s="158">
        <v>7.2685758745851842E-2</v>
      </c>
      <c r="G51" s="158">
        <v>1.293873530024477E-2</v>
      </c>
      <c r="H51" s="158">
        <v>6.5534161468067106E-2</v>
      </c>
      <c r="I51" s="153"/>
      <c r="J51" s="120">
        <v>6.7014937075351541E-2</v>
      </c>
      <c r="K51" s="124">
        <v>5.8759189981946403E-2</v>
      </c>
      <c r="L51" s="678"/>
    </row>
    <row r="52" spans="1:12" ht="12.95" customHeight="1" x14ac:dyDescent="0.2">
      <c r="A52" s="146" t="s">
        <v>76</v>
      </c>
      <c r="B52" s="200">
        <v>40</v>
      </c>
      <c r="C52" s="174">
        <v>378157.46216171491</v>
      </c>
      <c r="D52" s="174">
        <v>378157.46216171491</v>
      </c>
      <c r="E52" s="159">
        <v>0.85419730110891823</v>
      </c>
      <c r="F52" s="159">
        <v>6.5638569616242884E-2</v>
      </c>
      <c r="G52" s="159">
        <v>1.437813038984952E-2</v>
      </c>
      <c r="H52" s="159">
        <v>6.5785998884989247E-2</v>
      </c>
      <c r="I52" s="153"/>
      <c r="J52" s="121">
        <v>6.4975605431326786E-2</v>
      </c>
      <c r="K52" s="122">
        <v>6.4975605431326786E-2</v>
      </c>
      <c r="L52" s="678"/>
    </row>
    <row r="53" spans="1:12" ht="12.95" customHeight="1" x14ac:dyDescent="0.2">
      <c r="A53" s="298" t="s">
        <v>285</v>
      </c>
      <c r="B53" s="485">
        <v>6</v>
      </c>
      <c r="C53" s="484">
        <v>736271.16020025022</v>
      </c>
      <c r="D53" s="484">
        <v>316961.56088362064</v>
      </c>
      <c r="E53" s="373">
        <v>0.81827185081150822</v>
      </c>
      <c r="F53" s="373">
        <v>0.11290807917894877</v>
      </c>
      <c r="G53" s="373">
        <v>4.7232880546674199E-3</v>
      </c>
      <c r="H53" s="373">
        <v>6.409678195487567E-2</v>
      </c>
      <c r="I53" s="153"/>
      <c r="J53" s="331">
        <v>0.10095027865307715</v>
      </c>
      <c r="K53" s="330">
        <v>0.10633741232608389</v>
      </c>
      <c r="L53" s="678"/>
    </row>
    <row r="54" spans="1:12" ht="12.95" customHeight="1" x14ac:dyDescent="0.2">
      <c r="A54" s="157" t="s">
        <v>94</v>
      </c>
      <c r="B54" s="199">
        <v>14</v>
      </c>
      <c r="C54" s="171">
        <v>429178.78571428574</v>
      </c>
      <c r="D54" s="171">
        <v>375531.43749999994</v>
      </c>
      <c r="E54" s="158">
        <v>0.83785645109938356</v>
      </c>
      <c r="F54" s="158">
        <v>8.4915660356664521E-2</v>
      </c>
      <c r="G54" s="158">
        <v>1.54622540755992E-2</v>
      </c>
      <c r="H54" s="158">
        <v>6.1765634468352593E-2</v>
      </c>
      <c r="I54" s="153"/>
      <c r="J54" s="120">
        <v>9.5843742561289857E-2</v>
      </c>
      <c r="K54" s="124">
        <v>0.11073247396832982</v>
      </c>
      <c r="L54" s="678"/>
    </row>
    <row r="55" spans="1:12" ht="12.95" customHeight="1" x14ac:dyDescent="0.2">
      <c r="A55" s="146" t="s">
        <v>76</v>
      </c>
      <c r="B55" s="200" t="s">
        <v>166</v>
      </c>
      <c r="C55" s="174">
        <v>414037.75</v>
      </c>
      <c r="D55" s="174">
        <v>414037.75</v>
      </c>
      <c r="E55" s="159">
        <v>0.84136450520916661</v>
      </c>
      <c r="F55" s="159">
        <v>7.4586596673048941E-2</v>
      </c>
      <c r="G55" s="159">
        <v>1.210276116127092E-2</v>
      </c>
      <c r="H55" s="159">
        <v>7.1946136956513432E-2</v>
      </c>
      <c r="I55" s="153"/>
      <c r="J55" s="121">
        <v>0.11287647972144617</v>
      </c>
      <c r="K55" s="122">
        <v>0.11287647972144617</v>
      </c>
      <c r="L55" s="678"/>
    </row>
    <row r="56" spans="1:12" ht="12.95" customHeight="1" x14ac:dyDescent="0.2">
      <c r="A56" s="298" t="s">
        <v>285</v>
      </c>
      <c r="B56" s="485" t="s">
        <v>166</v>
      </c>
      <c r="C56" s="484" t="s">
        <v>166</v>
      </c>
      <c r="D56" s="484" t="s">
        <v>166</v>
      </c>
      <c r="E56" s="373" t="s">
        <v>166</v>
      </c>
      <c r="F56" s="373" t="s">
        <v>166</v>
      </c>
      <c r="G56" s="373" t="s">
        <v>166</v>
      </c>
      <c r="H56" s="373" t="s">
        <v>166</v>
      </c>
      <c r="I56" s="153"/>
      <c r="J56" s="331" t="s">
        <v>166</v>
      </c>
      <c r="K56" s="330" t="s">
        <v>166</v>
      </c>
      <c r="L56" s="678"/>
    </row>
    <row r="57" spans="1:12" ht="12.95" customHeight="1" x14ac:dyDescent="0.2">
      <c r="A57" s="157" t="s">
        <v>64</v>
      </c>
      <c r="B57" s="199">
        <v>81</v>
      </c>
      <c r="C57" s="171">
        <v>644297.353007645</v>
      </c>
      <c r="D57" s="171">
        <v>470824.71420656075</v>
      </c>
      <c r="E57" s="158">
        <v>0.66948648319787529</v>
      </c>
      <c r="F57" s="158">
        <v>0.26042457095078758</v>
      </c>
      <c r="G57" s="158">
        <v>1.3960781267792049E-2</v>
      </c>
      <c r="H57" s="158">
        <v>5.6128164583545172E-2</v>
      </c>
      <c r="I57" s="153"/>
      <c r="J57" s="120">
        <v>8.2948150770119994E-2</v>
      </c>
      <c r="K57" s="124">
        <v>4.3215754490422177E-2</v>
      </c>
      <c r="L57" s="678"/>
    </row>
    <row r="58" spans="1:12" ht="12.95" customHeight="1" x14ac:dyDescent="0.2">
      <c r="A58" s="146" t="s">
        <v>76</v>
      </c>
      <c r="B58" s="200">
        <v>60</v>
      </c>
      <c r="C58" s="174">
        <v>428679.55467509036</v>
      </c>
      <c r="D58" s="174">
        <v>428679.55467509036</v>
      </c>
      <c r="E58" s="159">
        <v>0.64831413191032183</v>
      </c>
      <c r="F58" s="159">
        <v>0.28967063025357637</v>
      </c>
      <c r="G58" s="159">
        <v>6.2893737980121702E-3</v>
      </c>
      <c r="H58" s="159">
        <v>5.572586403808915E-2</v>
      </c>
      <c r="I58" s="153"/>
      <c r="J58" s="121">
        <v>5.1596351378713837E-2</v>
      </c>
      <c r="K58" s="122">
        <v>5.1596351378713837E-2</v>
      </c>
      <c r="L58" s="678"/>
    </row>
    <row r="59" spans="1:12" ht="12.95" customHeight="1" x14ac:dyDescent="0.2">
      <c r="A59" s="298" t="s">
        <v>285</v>
      </c>
      <c r="B59" s="485">
        <v>21</v>
      </c>
      <c r="C59" s="484">
        <v>1293306.0860884404</v>
      </c>
      <c r="D59" s="484">
        <v>522029.08252278034</v>
      </c>
      <c r="E59" s="373">
        <v>0.69061001214796214</v>
      </c>
      <c r="F59" s="373">
        <v>0.23124595153492677</v>
      </c>
      <c r="G59" s="373">
        <v>2.1614498872178981E-2</v>
      </c>
      <c r="H59" s="373">
        <v>5.6529537444932172E-2</v>
      </c>
      <c r="I59" s="153"/>
      <c r="J59" s="331">
        <v>8.9544559908493304E-2</v>
      </c>
      <c r="K59" s="330">
        <v>7.8412747055777776E-2</v>
      </c>
      <c r="L59" s="678"/>
    </row>
    <row r="60" spans="1:12" ht="12.95" customHeight="1" x14ac:dyDescent="0.2">
      <c r="A60" s="157" t="s">
        <v>96</v>
      </c>
      <c r="B60" s="199">
        <v>15</v>
      </c>
      <c r="C60" s="171">
        <v>273755.78407901624</v>
      </c>
      <c r="D60" s="171">
        <v>273755.78407901624</v>
      </c>
      <c r="E60" s="158">
        <v>0.79905257334444335</v>
      </c>
      <c r="F60" s="158">
        <v>0.18588374296807486</v>
      </c>
      <c r="G60" s="158">
        <v>4.0379998833439999E-4</v>
      </c>
      <c r="H60" s="158">
        <v>1.4659883699147251E-2</v>
      </c>
      <c r="I60" s="153"/>
      <c r="J60" s="120">
        <v>0.11657472253086786</v>
      </c>
      <c r="K60" s="124">
        <v>0.11657472253086786</v>
      </c>
      <c r="L60" s="678"/>
    </row>
    <row r="61" spans="1:12" ht="12.95" customHeight="1" x14ac:dyDescent="0.2">
      <c r="A61" s="146" t="s">
        <v>76</v>
      </c>
      <c r="B61" s="200" t="s">
        <v>166</v>
      </c>
      <c r="C61" s="174">
        <v>273755.78407901624</v>
      </c>
      <c r="D61" s="174">
        <v>273755.78407901624</v>
      </c>
      <c r="E61" s="159">
        <v>0.79905257334444335</v>
      </c>
      <c r="F61" s="159">
        <v>0.18588374296807486</v>
      </c>
      <c r="G61" s="159">
        <v>4.0379998833439999E-4</v>
      </c>
      <c r="H61" s="159">
        <v>1.4659883699147251E-2</v>
      </c>
      <c r="I61" s="153"/>
      <c r="J61" s="121">
        <v>0.11657472253086786</v>
      </c>
      <c r="K61" s="122">
        <v>0.11657472253086786</v>
      </c>
      <c r="L61" s="678"/>
    </row>
    <row r="62" spans="1:12" ht="12.95" customHeight="1" x14ac:dyDescent="0.2">
      <c r="A62" s="298" t="s">
        <v>285</v>
      </c>
      <c r="B62" s="485" t="s">
        <v>166</v>
      </c>
      <c r="C62" s="484" t="s">
        <v>166</v>
      </c>
      <c r="D62" s="484" t="s">
        <v>166</v>
      </c>
      <c r="E62" s="373" t="s">
        <v>166</v>
      </c>
      <c r="F62" s="373" t="s">
        <v>166</v>
      </c>
      <c r="G62" s="373" t="s">
        <v>166</v>
      </c>
      <c r="H62" s="373" t="s">
        <v>166</v>
      </c>
      <c r="I62" s="153"/>
      <c r="J62" s="331" t="s">
        <v>166</v>
      </c>
      <c r="K62" s="330" t="s">
        <v>166</v>
      </c>
      <c r="L62" s="678"/>
    </row>
    <row r="63" spans="1:12" ht="12.95" customHeight="1" x14ac:dyDescent="0.2">
      <c r="A63" s="157" t="s">
        <v>97</v>
      </c>
      <c r="B63" s="199">
        <v>43</v>
      </c>
      <c r="C63" s="171">
        <v>244858.30109506662</v>
      </c>
      <c r="D63" s="171">
        <v>240904.23016715818</v>
      </c>
      <c r="E63" s="158">
        <v>0.86854090835820741</v>
      </c>
      <c r="F63" s="158">
        <v>7.7718688597033181E-2</v>
      </c>
      <c r="G63" s="158">
        <v>3.7988948319565702E-3</v>
      </c>
      <c r="H63" s="158">
        <v>4.9941508212802792E-2</v>
      </c>
      <c r="I63" s="153"/>
      <c r="J63" s="120">
        <v>5.9996324733988818E-2</v>
      </c>
      <c r="K63" s="124">
        <v>5.9885411230194162E-2</v>
      </c>
      <c r="L63" s="678"/>
    </row>
    <row r="64" spans="1:12" ht="12.95" customHeight="1" x14ac:dyDescent="0.2">
      <c r="A64" s="146" t="s">
        <v>76</v>
      </c>
      <c r="B64" s="200" t="s">
        <v>166</v>
      </c>
      <c r="C64" s="174">
        <v>242704.41941815516</v>
      </c>
      <c r="D64" s="174">
        <v>242704.41941815516</v>
      </c>
      <c r="E64" s="159">
        <v>0.86857909333207184</v>
      </c>
      <c r="F64" s="159">
        <v>7.8751912373040078E-2</v>
      </c>
      <c r="G64" s="159">
        <v>3.29914449650852E-3</v>
      </c>
      <c r="H64" s="159">
        <v>4.9369849798379592E-2</v>
      </c>
      <c r="I64" s="153"/>
      <c r="J64" s="121">
        <v>6.0816836274289993E-2</v>
      </c>
      <c r="K64" s="122">
        <v>6.0816836274289993E-2</v>
      </c>
      <c r="L64" s="678"/>
    </row>
    <row r="65" spans="1:12" ht="12.95" customHeight="1" x14ac:dyDescent="0.2">
      <c r="A65" s="298" t="s">
        <v>285</v>
      </c>
      <c r="B65" s="485" t="s">
        <v>166</v>
      </c>
      <c r="C65" s="484" t="s">
        <v>166</v>
      </c>
      <c r="D65" s="484" t="s">
        <v>166</v>
      </c>
      <c r="E65" s="373" t="s">
        <v>166</v>
      </c>
      <c r="F65" s="373" t="s">
        <v>166</v>
      </c>
      <c r="G65" s="373" t="s">
        <v>166</v>
      </c>
      <c r="H65" s="373" t="s">
        <v>166</v>
      </c>
      <c r="I65" s="153"/>
      <c r="J65" s="331" t="s">
        <v>166</v>
      </c>
      <c r="K65" s="330" t="s">
        <v>166</v>
      </c>
      <c r="L65" s="678"/>
    </row>
    <row r="66" spans="1:12" ht="26.1" customHeight="1" x14ac:dyDescent="0.2">
      <c r="A66" s="157" t="s">
        <v>98</v>
      </c>
      <c r="B66" s="199">
        <v>128</v>
      </c>
      <c r="C66" s="171">
        <v>135194.56535338069</v>
      </c>
      <c r="D66" s="171">
        <v>133976.77575492172</v>
      </c>
      <c r="E66" s="158">
        <v>0.80441501491335965</v>
      </c>
      <c r="F66" s="158">
        <v>0.12645068427539163</v>
      </c>
      <c r="G66" s="158">
        <v>1.0270609212699931E-2</v>
      </c>
      <c r="H66" s="158">
        <v>5.8863691598549282E-2</v>
      </c>
      <c r="I66" s="153"/>
      <c r="J66" s="120">
        <v>3.8232603339712998E-2</v>
      </c>
      <c r="K66" s="124">
        <v>3.8551748158020767E-2</v>
      </c>
      <c r="L66" s="678"/>
    </row>
    <row r="67" spans="1:12" ht="12.95" customHeight="1" x14ac:dyDescent="0.2">
      <c r="A67" s="146" t="s">
        <v>76</v>
      </c>
      <c r="B67" s="200" t="s">
        <v>166</v>
      </c>
      <c r="C67" s="174">
        <v>134891.5472061841</v>
      </c>
      <c r="D67" s="174">
        <v>134891.5472061841</v>
      </c>
      <c r="E67" s="159">
        <v>0.80430689338849026</v>
      </c>
      <c r="F67" s="159">
        <v>0.12652682025755091</v>
      </c>
      <c r="G67" s="159">
        <v>1.03881042097433E-2</v>
      </c>
      <c r="H67" s="159">
        <v>5.8778182144215929E-2</v>
      </c>
      <c r="I67" s="153"/>
      <c r="J67" s="121">
        <v>3.862617852194275E-2</v>
      </c>
      <c r="K67" s="122">
        <v>3.862617852194275E-2</v>
      </c>
      <c r="L67" s="678"/>
    </row>
    <row r="68" spans="1:12" ht="12.95" customHeight="1" x14ac:dyDescent="0.2">
      <c r="A68" s="298" t="s">
        <v>285</v>
      </c>
      <c r="B68" s="485" t="s">
        <v>166</v>
      </c>
      <c r="C68" s="484" t="s">
        <v>166</v>
      </c>
      <c r="D68" s="484" t="s">
        <v>166</v>
      </c>
      <c r="E68" s="373" t="s">
        <v>166</v>
      </c>
      <c r="F68" s="373" t="s">
        <v>166</v>
      </c>
      <c r="G68" s="373" t="s">
        <v>166</v>
      </c>
      <c r="H68" s="373" t="s">
        <v>166</v>
      </c>
      <c r="I68" s="153"/>
      <c r="J68" s="331" t="s">
        <v>166</v>
      </c>
      <c r="K68" s="330" t="s">
        <v>166</v>
      </c>
      <c r="L68" s="678"/>
    </row>
    <row r="69" spans="1:12" ht="12.95" customHeight="1" x14ac:dyDescent="0.2">
      <c r="A69" s="157" t="s">
        <v>99</v>
      </c>
      <c r="B69" s="199">
        <v>591</v>
      </c>
      <c r="C69" s="171">
        <v>121202.1646320117</v>
      </c>
      <c r="D69" s="171">
        <v>119604.65817016976</v>
      </c>
      <c r="E69" s="158">
        <v>0.88872389900028081</v>
      </c>
      <c r="F69" s="158">
        <v>6.864836189907586E-2</v>
      </c>
      <c r="G69" s="158">
        <v>4.9847707002451096E-3</v>
      </c>
      <c r="H69" s="158">
        <v>3.7642968400398817E-2</v>
      </c>
      <c r="I69" s="153"/>
      <c r="J69" s="120">
        <v>1.764111196305547E-2</v>
      </c>
      <c r="K69" s="124">
        <v>1.7000971285943429E-2</v>
      </c>
      <c r="L69" s="678"/>
    </row>
    <row r="70" spans="1:12" ht="12.95" customHeight="1" x14ac:dyDescent="0.2">
      <c r="A70" s="146" t="s">
        <v>76</v>
      </c>
      <c r="B70" s="200">
        <v>579</v>
      </c>
      <c r="C70" s="174">
        <v>119613.79851888149</v>
      </c>
      <c r="D70" s="174">
        <v>119613.79851888149</v>
      </c>
      <c r="E70" s="159">
        <v>0.88820749205917926</v>
      </c>
      <c r="F70" s="159">
        <v>6.9253817848131519E-2</v>
      </c>
      <c r="G70" s="159">
        <v>5.1263873244686E-3</v>
      </c>
      <c r="H70" s="159">
        <v>3.7412302768220697E-2</v>
      </c>
      <c r="I70" s="153"/>
      <c r="J70" s="121">
        <v>1.72359169748823E-2</v>
      </c>
      <c r="K70" s="122">
        <v>1.72359169748823E-2</v>
      </c>
      <c r="L70" s="678"/>
    </row>
    <row r="71" spans="1:12" ht="12.95" customHeight="1" x14ac:dyDescent="0.2">
      <c r="A71" s="298" t="s">
        <v>285</v>
      </c>
      <c r="B71" s="485">
        <v>12</v>
      </c>
      <c r="C71" s="484">
        <v>227572.28412783588</v>
      </c>
      <c r="D71" s="484">
        <v>119283.81415126545</v>
      </c>
      <c r="E71" s="373">
        <v>0.90690093297153396</v>
      </c>
      <c r="F71" s="373">
        <v>4.7336887404530202E-2</v>
      </c>
      <c r="G71" s="373">
        <v>0</v>
      </c>
      <c r="H71" s="373">
        <v>4.5762179623935959E-2</v>
      </c>
      <c r="I71" s="153"/>
      <c r="J71" s="331">
        <v>0.11336793583075434</v>
      </c>
      <c r="K71" s="330">
        <v>0.10822465182407584</v>
      </c>
      <c r="L71" s="678"/>
    </row>
    <row r="72" spans="1:12" ht="12.95" customHeight="1" x14ac:dyDescent="0.2">
      <c r="A72" s="157" t="s">
        <v>65</v>
      </c>
      <c r="B72" s="199">
        <v>53</v>
      </c>
      <c r="C72" s="171">
        <v>587022.80410126795</v>
      </c>
      <c r="D72" s="171">
        <v>451168.23501127947</v>
      </c>
      <c r="E72" s="158">
        <v>0.56822690191183567</v>
      </c>
      <c r="F72" s="158">
        <v>0.40350434567501492</v>
      </c>
      <c r="G72" s="158">
        <v>1.32264280158515E-3</v>
      </c>
      <c r="H72" s="158">
        <v>2.6946109611564389E-2</v>
      </c>
      <c r="I72" s="153"/>
      <c r="J72" s="120">
        <v>8.9193117443940248E-2</v>
      </c>
      <c r="K72" s="124">
        <v>5.515877643546558E-2</v>
      </c>
      <c r="L72" s="678"/>
    </row>
    <row r="73" spans="1:12" ht="12.95" customHeight="1" x14ac:dyDescent="0.2">
      <c r="A73" s="146" t="s">
        <v>76</v>
      </c>
      <c r="B73" s="200">
        <v>44</v>
      </c>
      <c r="C73" s="174">
        <v>446674.28757553292</v>
      </c>
      <c r="D73" s="174">
        <v>446674.28757553292</v>
      </c>
      <c r="E73" s="159">
        <v>0.58775928658066401</v>
      </c>
      <c r="F73" s="159">
        <v>0.37374783504940484</v>
      </c>
      <c r="G73" s="159">
        <v>1.48241690036453E-3</v>
      </c>
      <c r="H73" s="159">
        <v>3.7010461469566491E-2</v>
      </c>
      <c r="I73" s="153"/>
      <c r="J73" s="121">
        <v>5.7401843564856267E-2</v>
      </c>
      <c r="K73" s="122">
        <v>5.7401843564856267E-2</v>
      </c>
      <c r="L73" s="678"/>
    </row>
    <row r="74" spans="1:12" ht="12.95" customHeight="1" x14ac:dyDescent="0.2">
      <c r="A74" s="298" t="s">
        <v>285</v>
      </c>
      <c r="B74" s="485">
        <v>9</v>
      </c>
      <c r="C74" s="484">
        <v>1113471.6505940345</v>
      </c>
      <c r="D74" s="484">
        <v>458103.46313244244</v>
      </c>
      <c r="E74" s="373">
        <v>0.53883583105747457</v>
      </c>
      <c r="F74" s="373">
        <v>0.44828002089359531</v>
      </c>
      <c r="G74" s="373">
        <v>1.0822250575392501E-3</v>
      </c>
      <c r="H74" s="373">
        <v>1.1801922991390689E-2</v>
      </c>
      <c r="I74" s="153"/>
      <c r="J74" s="331">
        <v>0.14899949556038097</v>
      </c>
      <c r="K74" s="330">
        <v>0.15083870009204847</v>
      </c>
      <c r="L74" s="678"/>
    </row>
    <row r="75" spans="1:12" ht="12.95" customHeight="1" x14ac:dyDescent="0.2">
      <c r="A75" s="157" t="s">
        <v>56</v>
      </c>
      <c r="B75" s="199">
        <v>12</v>
      </c>
      <c r="C75" s="171">
        <v>988169.67541666667</v>
      </c>
      <c r="D75" s="171">
        <v>506930.08394251968</v>
      </c>
      <c r="E75" s="158">
        <v>0.65599359030021887</v>
      </c>
      <c r="F75" s="158">
        <v>0.12628326815890684</v>
      </c>
      <c r="G75" s="158">
        <v>7.9697495694930794E-3</v>
      </c>
      <c r="H75" s="158">
        <v>0.20975339197138132</v>
      </c>
      <c r="I75" s="153"/>
      <c r="J75" s="120">
        <v>0.38534962159308572</v>
      </c>
      <c r="K75" s="124">
        <v>0.21511421650501408</v>
      </c>
      <c r="L75" s="678"/>
    </row>
    <row r="76" spans="1:12" ht="12.95" customHeight="1" x14ac:dyDescent="0.2">
      <c r="A76" s="146" t="s">
        <v>76</v>
      </c>
      <c r="B76" s="200" t="s">
        <v>166</v>
      </c>
      <c r="C76" s="174" t="s">
        <v>166</v>
      </c>
      <c r="D76" s="174" t="s">
        <v>166</v>
      </c>
      <c r="E76" s="159" t="s">
        <v>166</v>
      </c>
      <c r="F76" s="159" t="s">
        <v>166</v>
      </c>
      <c r="G76" s="159" t="s">
        <v>166</v>
      </c>
      <c r="H76" s="159" t="s">
        <v>166</v>
      </c>
      <c r="I76" s="153"/>
      <c r="J76" s="121" t="s">
        <v>166</v>
      </c>
      <c r="K76" s="122" t="s">
        <v>166</v>
      </c>
      <c r="L76" s="678"/>
    </row>
    <row r="77" spans="1:12" ht="12.95" customHeight="1" thickBot="1" x14ac:dyDescent="0.25">
      <c r="A77" s="441" t="s">
        <v>285</v>
      </c>
      <c r="B77" s="488" t="s">
        <v>166</v>
      </c>
      <c r="C77" s="489">
        <v>1218784.3028252232</v>
      </c>
      <c r="D77" s="489">
        <v>548076.97076035489</v>
      </c>
      <c r="E77" s="490">
        <v>0.6437326241003829</v>
      </c>
      <c r="F77" s="490">
        <v>0.12925598941124153</v>
      </c>
      <c r="G77" s="490">
        <v>8.3296654869911297E-3</v>
      </c>
      <c r="H77" s="490">
        <v>0.21868172100138422</v>
      </c>
      <c r="I77" s="153"/>
      <c r="J77" s="332">
        <v>0.36845890649214791</v>
      </c>
      <c r="K77" s="491">
        <v>0.22039327175172471</v>
      </c>
      <c r="L77" s="678"/>
    </row>
    <row r="78" spans="1:12" ht="51.95" customHeight="1" x14ac:dyDescent="0.2">
      <c r="A78" s="744" t="s">
        <v>287</v>
      </c>
      <c r="B78" s="744"/>
      <c r="C78" s="744"/>
      <c r="D78" s="744"/>
      <c r="E78" s="744"/>
      <c r="F78" s="744"/>
      <c r="G78" s="744"/>
      <c r="H78" s="744"/>
      <c r="I78" s="679"/>
    </row>
    <row r="79" spans="1:12" s="209" customFormat="1" ht="12.95" customHeight="1" x14ac:dyDescent="0.2">
      <c r="A79" s="763" t="s">
        <v>411</v>
      </c>
      <c r="B79" s="763"/>
      <c r="C79" s="763"/>
      <c r="D79" s="763"/>
      <c r="E79" s="763"/>
      <c r="F79" s="763"/>
      <c r="G79" s="763"/>
      <c r="H79" s="763"/>
    </row>
    <row r="80" spans="1:12" ht="13.5" customHeight="1" x14ac:dyDescent="0.2">
      <c r="A80" s="681"/>
      <c r="B80" s="682"/>
      <c r="C80" s="681"/>
      <c r="D80" s="681"/>
      <c r="E80" s="681"/>
      <c r="F80" s="681"/>
      <c r="G80" s="681"/>
      <c r="H80" s="681"/>
    </row>
    <row r="81" spans="1:8" ht="13.5" customHeight="1" x14ac:dyDescent="0.2">
      <c r="A81" s="681"/>
      <c r="B81" s="682"/>
      <c r="C81" s="681"/>
      <c r="D81" s="681"/>
      <c r="E81" s="681"/>
      <c r="F81" s="681"/>
      <c r="G81" s="681"/>
      <c r="H81" s="681"/>
    </row>
    <row r="82" spans="1:8" ht="13.5" customHeight="1" x14ac:dyDescent="0.2">
      <c r="A82" s="681"/>
      <c r="B82" s="682"/>
      <c r="C82" s="681"/>
      <c r="D82" s="681"/>
      <c r="E82" s="681"/>
      <c r="F82" s="681"/>
      <c r="G82" s="681"/>
      <c r="H82" s="681"/>
    </row>
    <row r="83" spans="1:8" ht="13.5" customHeight="1" x14ac:dyDescent="0.2">
      <c r="A83" s="681"/>
      <c r="B83" s="682"/>
      <c r="C83" s="681"/>
      <c r="D83" s="681"/>
      <c r="E83" s="681"/>
      <c r="F83" s="681"/>
      <c r="G83" s="681"/>
      <c r="H83" s="681"/>
    </row>
    <row r="84" spans="1:8" ht="13.5" customHeight="1" x14ac:dyDescent="0.2">
      <c r="A84" s="681"/>
      <c r="B84" s="682"/>
      <c r="C84" s="681"/>
      <c r="D84" s="681"/>
      <c r="E84" s="681"/>
      <c r="F84" s="681"/>
      <c r="G84" s="681"/>
      <c r="H84" s="681"/>
    </row>
    <row r="85" spans="1:8" ht="13.5" customHeight="1" x14ac:dyDescent="0.2"/>
    <row r="86" spans="1:8" ht="13.5" customHeight="1" x14ac:dyDescent="0.2"/>
    <row r="87" spans="1:8" ht="13.5" customHeight="1" x14ac:dyDescent="0.2"/>
    <row r="88" spans="1:8" ht="13.5" customHeight="1" x14ac:dyDescent="0.2"/>
    <row r="89" spans="1:8" ht="13.5" customHeight="1" x14ac:dyDescent="0.2"/>
    <row r="90" spans="1:8" ht="13.5" customHeight="1" x14ac:dyDescent="0.2"/>
    <row r="91" spans="1:8" ht="13.5" customHeight="1" x14ac:dyDescent="0.2"/>
  </sheetData>
  <mergeCells count="14">
    <mergeCell ref="A1:H1"/>
    <mergeCell ref="A79:H79"/>
    <mergeCell ref="K3:K5"/>
    <mergeCell ref="E4:E5"/>
    <mergeCell ref="F4:F5"/>
    <mergeCell ref="G4:G5"/>
    <mergeCell ref="H4:H5"/>
    <mergeCell ref="A3:A5"/>
    <mergeCell ref="B3:B5"/>
    <mergeCell ref="C3:C5"/>
    <mergeCell ref="D3:D5"/>
    <mergeCell ref="E3:H3"/>
    <mergeCell ref="J3:J5"/>
    <mergeCell ref="A78:H78"/>
  </mergeCells>
  <conditionalFormatting sqref="C6:C77 J6:J77">
    <cfRule type="expression" dxfId="219" priority="53">
      <formula>$J6&gt;15%</formula>
    </cfRule>
  </conditionalFormatting>
  <conditionalFormatting sqref="D6:H77 K6:K77">
    <cfRule type="expression" dxfId="218" priority="52">
      <formula>$K6&gt;15%</formula>
    </cfRule>
  </conditionalFormatting>
  <conditionalFormatting sqref="C9:C11 J9:J11">
    <cfRule type="expression" dxfId="217" priority="51">
      <formula>$J9&gt;15%</formula>
    </cfRule>
  </conditionalFormatting>
  <conditionalFormatting sqref="D9:H11 K9:K11">
    <cfRule type="expression" dxfId="216" priority="50">
      <formula>$K9&gt;15%</formula>
    </cfRule>
  </conditionalFormatting>
  <conditionalFormatting sqref="C12:C14 J12:J14">
    <cfRule type="expression" dxfId="215" priority="49">
      <formula>$J12&gt;15%</formula>
    </cfRule>
  </conditionalFormatting>
  <conditionalFormatting sqref="D12:H14 K12:K14">
    <cfRule type="expression" dxfId="214" priority="48">
      <formula>$K12&gt;15%</formula>
    </cfRule>
  </conditionalFormatting>
  <conditionalFormatting sqref="C15:C17 J15:J17">
    <cfRule type="expression" dxfId="213" priority="47">
      <formula>$J15&gt;15%</formula>
    </cfRule>
  </conditionalFormatting>
  <conditionalFormatting sqref="D15:H17 K15:K17">
    <cfRule type="expression" dxfId="212" priority="46">
      <formula>$K15&gt;15%</formula>
    </cfRule>
  </conditionalFormatting>
  <conditionalFormatting sqref="C18:C20 J18:J20">
    <cfRule type="expression" dxfId="211" priority="45">
      <formula>$J18&gt;15%</formula>
    </cfRule>
  </conditionalFormatting>
  <conditionalFormatting sqref="D18:H20 K18:K20">
    <cfRule type="expression" dxfId="210" priority="44">
      <formula>$K18&gt;15%</formula>
    </cfRule>
  </conditionalFormatting>
  <conditionalFormatting sqref="C21:C23 J21:J23">
    <cfRule type="expression" dxfId="209" priority="43">
      <formula>$J21&gt;15%</formula>
    </cfRule>
  </conditionalFormatting>
  <conditionalFormatting sqref="D21:H23 K21:K23">
    <cfRule type="expression" dxfId="208" priority="42">
      <formula>$K21&gt;15%</formula>
    </cfRule>
  </conditionalFormatting>
  <conditionalFormatting sqref="C24:C26 J24:J26">
    <cfRule type="expression" dxfId="207" priority="41">
      <formula>$J24&gt;15%</formula>
    </cfRule>
  </conditionalFormatting>
  <conditionalFormatting sqref="D24:H26 K24:K26">
    <cfRule type="expression" dxfId="206" priority="40">
      <formula>$K24&gt;15%</formula>
    </cfRule>
  </conditionalFormatting>
  <conditionalFormatting sqref="C27:C29 J27:J29">
    <cfRule type="expression" dxfId="205" priority="39">
      <formula>$J27&gt;15%</formula>
    </cfRule>
  </conditionalFormatting>
  <conditionalFormatting sqref="D27:H29 K27:K29">
    <cfRule type="expression" dxfId="204" priority="38">
      <formula>$K27&gt;15%</formula>
    </cfRule>
  </conditionalFormatting>
  <conditionalFormatting sqref="C30:C32 J30:J32">
    <cfRule type="expression" dxfId="203" priority="37">
      <formula>$J30&gt;15%</formula>
    </cfRule>
  </conditionalFormatting>
  <conditionalFormatting sqref="D30:H32 K30:K32">
    <cfRule type="expression" dxfId="202" priority="36">
      <formula>$K30&gt;15%</formula>
    </cfRule>
  </conditionalFormatting>
  <conditionalFormatting sqref="C33:C35 J33:J35">
    <cfRule type="expression" dxfId="201" priority="35">
      <formula>$J6&gt;0.15</formula>
    </cfRule>
  </conditionalFormatting>
  <conditionalFormatting sqref="D33:H35 K33:K35">
    <cfRule type="expression" dxfId="200" priority="34">
      <formula>$K$6&gt;0.15</formula>
    </cfRule>
  </conditionalFormatting>
  <conditionalFormatting sqref="C36:C38 J36:J38">
    <cfRule type="expression" dxfId="199" priority="33">
      <formula>$J36&gt;15%</formula>
    </cfRule>
  </conditionalFormatting>
  <conditionalFormatting sqref="D36:H38 K36:K38">
    <cfRule type="expression" dxfId="198" priority="32">
      <formula>$K36&gt;15%</formula>
    </cfRule>
  </conditionalFormatting>
  <conditionalFormatting sqref="C39:C41 J39:J41">
    <cfRule type="expression" dxfId="197" priority="31">
      <formula>$J$6&gt;15%</formula>
    </cfRule>
  </conditionalFormatting>
  <conditionalFormatting sqref="D39:H41 K39:K41">
    <cfRule type="expression" dxfId="196" priority="30">
      <formula>$K$6&gt;15%</formula>
    </cfRule>
  </conditionalFormatting>
  <conditionalFormatting sqref="C42:C44 J42:J44">
    <cfRule type="expression" dxfId="195" priority="29">
      <formula>$J42&gt;15%</formula>
    </cfRule>
  </conditionalFormatting>
  <conditionalFormatting sqref="D42:H44 K42:K44">
    <cfRule type="expression" dxfId="194" priority="28">
      <formula>$K42&gt;15%</formula>
    </cfRule>
  </conditionalFormatting>
  <conditionalFormatting sqref="C45:C47 J45:J47">
    <cfRule type="expression" dxfId="193" priority="27">
      <formula>$J45&gt;15%</formula>
    </cfRule>
  </conditionalFormatting>
  <conditionalFormatting sqref="D45:H47 K45:K47">
    <cfRule type="expression" dxfId="192" priority="26">
      <formula>$K45&gt;15%</formula>
    </cfRule>
  </conditionalFormatting>
  <conditionalFormatting sqref="C48:C50 J48:J50">
    <cfRule type="expression" dxfId="191" priority="25">
      <formula>$J48&gt;15%</formula>
    </cfRule>
  </conditionalFormatting>
  <conditionalFormatting sqref="D48:H50 K48:K50">
    <cfRule type="expression" dxfId="190" priority="24">
      <formula>$K48&gt;15%</formula>
    </cfRule>
  </conditionalFormatting>
  <conditionalFormatting sqref="C51:C53 J51:J53">
    <cfRule type="expression" dxfId="189" priority="23">
      <formula>$J51&gt;15%</formula>
    </cfRule>
  </conditionalFormatting>
  <conditionalFormatting sqref="D51:H53 K51:K53">
    <cfRule type="expression" dxfId="188" priority="22">
      <formula>$K51&gt;15%</formula>
    </cfRule>
  </conditionalFormatting>
  <conditionalFormatting sqref="C54:C56 J54:J56">
    <cfRule type="expression" dxfId="187" priority="21">
      <formula>$J54&gt;15%</formula>
    </cfRule>
  </conditionalFormatting>
  <conditionalFormatting sqref="D54:H56 K54:K56">
    <cfRule type="expression" dxfId="186" priority="20">
      <formula>$K54&gt;15%</formula>
    </cfRule>
  </conditionalFormatting>
  <conditionalFormatting sqref="C57:C59 J57:J59">
    <cfRule type="expression" dxfId="185" priority="19">
      <formula>$J57&gt;15%</formula>
    </cfRule>
  </conditionalFormatting>
  <conditionalFormatting sqref="D57:H59 K57:K59">
    <cfRule type="expression" dxfId="184" priority="18">
      <formula>$K57&gt;15%</formula>
    </cfRule>
  </conditionalFormatting>
  <conditionalFormatting sqref="C60:C62 J60:J62">
    <cfRule type="expression" dxfId="183" priority="17">
      <formula>$J$6&gt;15%</formula>
    </cfRule>
  </conditionalFormatting>
  <conditionalFormatting sqref="D60:H62 K60:K62">
    <cfRule type="expression" dxfId="182" priority="16">
      <formula>$K$6&gt;15%</formula>
    </cfRule>
  </conditionalFormatting>
  <conditionalFormatting sqref="C63:C65 J63:J65">
    <cfRule type="expression" dxfId="181" priority="15">
      <formula>$J$6&gt;15%</formula>
    </cfRule>
  </conditionalFormatting>
  <conditionalFormatting sqref="D63:H65 K63:K65">
    <cfRule type="expression" dxfId="180" priority="14">
      <formula>$K$6&gt;15%</formula>
    </cfRule>
  </conditionalFormatting>
  <conditionalFormatting sqref="J66:J68">
    <cfRule type="expression" dxfId="179" priority="13">
      <formula>$J66&gt;15%</formula>
    </cfRule>
  </conditionalFormatting>
  <conditionalFormatting sqref="D66:H68 K66:K68">
    <cfRule type="expression" dxfId="178" priority="12">
      <formula>$K66&gt;15%</formula>
    </cfRule>
  </conditionalFormatting>
  <conditionalFormatting sqref="C69:C71 J69:J71">
    <cfRule type="expression" dxfId="177" priority="11">
      <formula>$J69&gt;15%</formula>
    </cfRule>
  </conditionalFormatting>
  <conditionalFormatting sqref="D69:H71 K69:K71">
    <cfRule type="expression" dxfId="176" priority="10">
      <formula>$K69&gt;15%</formula>
    </cfRule>
  </conditionalFormatting>
  <conditionalFormatting sqref="C72:C74 J72:J74">
    <cfRule type="expression" dxfId="175" priority="9">
      <formula>$J72&gt;15%</formula>
    </cfRule>
  </conditionalFormatting>
  <conditionalFormatting sqref="D72:H74 K72:K74">
    <cfRule type="expression" dxfId="174" priority="8">
      <formula>$K72&gt;15%</formula>
    </cfRule>
  </conditionalFormatting>
  <conditionalFormatting sqref="D75:H77 K75:K77">
    <cfRule type="expression" dxfId="173" priority="7">
      <formula>$K75&gt;15%</formula>
    </cfRule>
  </conditionalFormatting>
  <conditionalFormatting sqref="B6:H77 J6:K77">
    <cfRule type="containsText" dxfId="172" priority="6" operator="containsText" text=".">
      <formula>NOT(ISERROR(SEARCH(".",B6)))</formula>
    </cfRule>
  </conditionalFormatting>
  <conditionalFormatting sqref="J9:J11">
    <cfRule type="expression" dxfId="171" priority="5">
      <formula>$J9&gt;15%</formula>
    </cfRule>
  </conditionalFormatting>
  <conditionalFormatting sqref="J12:J17">
    <cfRule type="expression" dxfId="170" priority="4">
      <formula>$J12&gt;15%</formula>
    </cfRule>
  </conditionalFormatting>
  <conditionalFormatting sqref="J12:J17">
    <cfRule type="expression" dxfId="169" priority="3">
      <formula>$J12&gt;15%</formula>
    </cfRule>
  </conditionalFormatting>
  <conditionalFormatting sqref="J18:J20 J24:J26 J30:J32 J36:J38 J42:J44 J48:J50 J54:J56 J60:J62 J66:J68 J75:J77">
    <cfRule type="expression" dxfId="168" priority="2">
      <formula>$J18&gt;15%</formula>
    </cfRule>
  </conditionalFormatting>
  <conditionalFormatting sqref="J21:J23 J27:J29 J33:J35 J39:J41 J45:J47 J51:J53 J57:J59 J63:J65 J69:J74">
    <cfRule type="expression" dxfId="167" priority="1">
      <formula>$J21&gt;15%</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&amp;R&amp;10Seite &amp;P</oddFooter>
  </headerFooter>
  <rowBreaks count="2" manualBreakCount="2">
    <brk id="29" max="7" man="1"/>
    <brk id="56"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43056" r:id="rId4" name="Button 48">
              <controlPr defaultSize="0" print="0" autoFill="0" autoPict="0" macro="[0]!zurück">
                <anchor moveWithCells="1" sizeWithCells="1">
                  <from>
                    <xdr:col>12</xdr:col>
                    <xdr:colOff>0</xdr:colOff>
                    <xdr:row>2</xdr:row>
                    <xdr:rowOff>0</xdr:rowOff>
                  </from>
                  <to>
                    <xdr:col>13</xdr:col>
                    <xdr:colOff>171450</xdr:colOff>
                    <xdr:row>6</xdr:row>
                    <xdr:rowOff>9525</xdr:rowOff>
                  </to>
                </anchor>
              </controlPr>
            </control>
          </mc:Choice>
        </mc:AlternateContent>
        <mc:AlternateContent xmlns:mc="http://schemas.openxmlformats.org/markup-compatibility/2006">
          <mc:Choice Requires="x14">
            <control shapeId="43057" r:id="rId5" name="Button 49">
              <controlPr defaultSize="0" print="0" autoFill="0" autoPict="0" macro="[0]!zurück">
                <anchor moveWithCells="1" sizeWithCells="1">
                  <from>
                    <xdr:col>12</xdr:col>
                    <xdr:colOff>0</xdr:colOff>
                    <xdr:row>2</xdr:row>
                    <xdr:rowOff>0</xdr:rowOff>
                  </from>
                  <to>
                    <xdr:col>13</xdr:col>
                    <xdr:colOff>171450</xdr:colOff>
                    <xdr:row>6</xdr:row>
                    <xdr:rowOff>9525</xdr:rowOff>
                  </to>
                </anchor>
              </controlPr>
            </control>
          </mc:Choice>
        </mc:AlternateContent>
        <mc:AlternateContent xmlns:mc="http://schemas.openxmlformats.org/markup-compatibility/2006">
          <mc:Choice Requires="x14">
            <control shapeId="43058" r:id="rId6" name="Button 50">
              <controlPr defaultSize="0" print="0" autoFill="0" autoPict="0" macro="[0]!zurück">
                <anchor moveWithCells="1" sizeWithCells="1">
                  <from>
                    <xdr:col>12</xdr:col>
                    <xdr:colOff>0</xdr:colOff>
                    <xdr:row>2</xdr:row>
                    <xdr:rowOff>0</xdr:rowOff>
                  </from>
                  <to>
                    <xdr:col>13</xdr:col>
                    <xdr:colOff>171450</xdr:colOff>
                    <xdr:row>6</xdr:row>
                    <xdr:rowOff>9525</xdr:rowOff>
                  </to>
                </anchor>
              </controlPr>
            </control>
          </mc:Choice>
        </mc:AlternateContent>
        <mc:AlternateContent xmlns:mc="http://schemas.openxmlformats.org/markup-compatibility/2006">
          <mc:Choice Requires="x14">
            <control shapeId="43059" r:id="rId7" name="Button 51">
              <controlPr defaultSize="0" print="0" autoFill="0" autoPict="0" macro="[0]!zurück">
                <anchor moveWithCells="1" sizeWithCells="1">
                  <from>
                    <xdr:col>12</xdr:col>
                    <xdr:colOff>0</xdr:colOff>
                    <xdr:row>2</xdr:row>
                    <xdr:rowOff>0</xdr:rowOff>
                  </from>
                  <to>
                    <xdr:col>13</xdr:col>
                    <xdr:colOff>171450</xdr:colOff>
                    <xdr:row>6</xdr:row>
                    <xdr:rowOff>9525</xdr:rowOff>
                  </to>
                </anchor>
              </controlPr>
            </control>
          </mc:Choice>
        </mc:AlternateContent>
        <mc:AlternateContent xmlns:mc="http://schemas.openxmlformats.org/markup-compatibility/2006">
          <mc:Choice Requires="x14">
            <control shapeId="43061" r:id="rId8" name="Button 53">
              <controlPr defaultSize="0" print="0" autoFill="0" autoPict="0" macro="[0]!zurück">
                <anchor moveWithCells="1" sizeWithCells="1">
                  <from>
                    <xdr:col>12</xdr:col>
                    <xdr:colOff>0</xdr:colOff>
                    <xdr:row>2</xdr:row>
                    <xdr:rowOff>0</xdr:rowOff>
                  </from>
                  <to>
                    <xdr:col>13</xdr:col>
                    <xdr:colOff>171450</xdr:colOff>
                    <xdr:row>6</xdr:row>
                    <xdr:rowOff>9525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37"/>
  <dimension ref="A1:AD93"/>
  <sheetViews>
    <sheetView showGridLines="0" zoomScaleNormal="100" workbookViewId="0">
      <selection sqref="A1:J1"/>
    </sheetView>
  </sheetViews>
  <sheetFormatPr baseColWidth="10" defaultColWidth="11" defaultRowHeight="12.75" x14ac:dyDescent="0.2"/>
  <cols>
    <col min="1" max="1" width="26" style="41" customWidth="1"/>
    <col min="2" max="3" width="11" style="667"/>
    <col min="4" max="10" width="11" style="41"/>
    <col min="11" max="11" width="10.625" style="41" customWidth="1"/>
    <col min="12" max="13" width="15.625" style="41" customWidth="1"/>
    <col min="14" max="16384" width="11" style="41"/>
  </cols>
  <sheetData>
    <row r="1" spans="1:30" s="150" customFormat="1" ht="12.95" customHeight="1" x14ac:dyDescent="0.2">
      <c r="A1" s="819" t="s">
        <v>161</v>
      </c>
      <c r="B1" s="819"/>
      <c r="C1" s="819"/>
      <c r="D1" s="819"/>
      <c r="E1" s="819"/>
      <c r="F1" s="819"/>
      <c r="G1" s="819"/>
      <c r="H1" s="819"/>
      <c r="I1" s="819"/>
      <c r="J1" s="819"/>
    </row>
    <row r="2" spans="1:30" s="150" customFormat="1" ht="12.95" customHeight="1" x14ac:dyDescent="0.2">
      <c r="A2" s="162" t="s">
        <v>461</v>
      </c>
      <c r="B2" s="166"/>
      <c r="C2" s="151"/>
    </row>
    <row r="3" spans="1:30" ht="12.95" customHeight="1" x14ac:dyDescent="0.2">
      <c r="A3" s="786" t="s">
        <v>165</v>
      </c>
      <c r="B3" s="785" t="s">
        <v>153</v>
      </c>
      <c r="C3" s="785" t="s">
        <v>357</v>
      </c>
      <c r="D3" s="784" t="s">
        <v>152</v>
      </c>
      <c r="E3" s="784"/>
      <c r="F3" s="784"/>
      <c r="G3" s="784"/>
      <c r="H3" s="784"/>
      <c r="I3" s="784"/>
      <c r="J3" s="784"/>
      <c r="L3" s="785" t="s">
        <v>275</v>
      </c>
      <c r="M3" s="785" t="s">
        <v>359</v>
      </c>
    </row>
    <row r="4" spans="1:30" ht="12.95" customHeight="1" x14ac:dyDescent="0.2">
      <c r="A4" s="786"/>
      <c r="B4" s="785"/>
      <c r="C4" s="785"/>
      <c r="D4" s="789" t="s">
        <v>13</v>
      </c>
      <c r="E4" s="789" t="s">
        <v>162</v>
      </c>
      <c r="F4" s="789" t="s">
        <v>267</v>
      </c>
      <c r="G4" s="789" t="s">
        <v>168</v>
      </c>
      <c r="H4" s="789" t="s">
        <v>268</v>
      </c>
      <c r="I4" s="789" t="s">
        <v>163</v>
      </c>
      <c r="J4" s="789" t="s">
        <v>237</v>
      </c>
      <c r="L4" s="785"/>
      <c r="M4" s="785"/>
    </row>
    <row r="5" spans="1:30" ht="12.95" customHeight="1" x14ac:dyDescent="0.2">
      <c r="A5" s="786"/>
      <c r="B5" s="785"/>
      <c r="C5" s="785"/>
      <c r="D5" s="789"/>
      <c r="E5" s="789"/>
      <c r="F5" s="789"/>
      <c r="G5" s="789"/>
      <c r="H5" s="789"/>
      <c r="I5" s="789"/>
      <c r="J5" s="789"/>
      <c r="L5" s="785"/>
      <c r="M5" s="785"/>
    </row>
    <row r="6" spans="1:30" ht="12.95" customHeight="1" x14ac:dyDescent="0.2">
      <c r="A6" s="786"/>
      <c r="B6" s="785"/>
      <c r="C6" s="785"/>
      <c r="D6" s="789"/>
      <c r="E6" s="789"/>
      <c r="F6" s="789"/>
      <c r="G6" s="789"/>
      <c r="H6" s="789"/>
      <c r="I6" s="789"/>
      <c r="J6" s="789"/>
      <c r="L6" s="785"/>
      <c r="M6" s="785"/>
    </row>
    <row r="7" spans="1:30" ht="12.95" customHeight="1" x14ac:dyDescent="0.2">
      <c r="A7" s="786"/>
      <c r="B7" s="785"/>
      <c r="C7" s="785"/>
      <c r="D7" s="789"/>
      <c r="E7" s="789"/>
      <c r="F7" s="789"/>
      <c r="G7" s="789"/>
      <c r="H7" s="789"/>
      <c r="I7" s="789"/>
      <c r="J7" s="789"/>
      <c r="L7" s="785"/>
      <c r="M7" s="785"/>
    </row>
    <row r="8" spans="1:30" ht="12.95" customHeight="1" x14ac:dyDescent="0.2">
      <c r="A8" s="157" t="s">
        <v>7</v>
      </c>
      <c r="B8" s="171">
        <v>187057.21292560361</v>
      </c>
      <c r="C8" s="171">
        <v>157107.93199337571</v>
      </c>
      <c r="D8" s="158">
        <v>0.54283180772221296</v>
      </c>
      <c r="E8" s="158">
        <v>6.0722522685836527E-2</v>
      </c>
      <c r="F8" s="158">
        <v>0.11648843336745614</v>
      </c>
      <c r="G8" s="158">
        <v>3.3488394051962793E-2</v>
      </c>
      <c r="H8" s="158">
        <v>1.963111390044265E-2</v>
      </c>
      <c r="I8" s="158">
        <v>5.9590311183630347E-2</v>
      </c>
      <c r="J8" s="158">
        <v>7.8087909890397602E-3</v>
      </c>
      <c r="K8" s="676"/>
      <c r="L8" s="120">
        <v>2.7727884524148299E-2</v>
      </c>
      <c r="M8" s="120">
        <v>1.9047892334714149E-2</v>
      </c>
      <c r="O8" s="163"/>
      <c r="R8" s="164"/>
      <c r="S8" s="164"/>
      <c r="T8" s="164"/>
      <c r="U8" s="164"/>
      <c r="V8" s="164"/>
      <c r="W8" s="164"/>
      <c r="X8" s="164"/>
      <c r="Y8" s="164"/>
      <c r="Z8" s="164"/>
      <c r="AA8" s="164"/>
      <c r="AB8" s="164"/>
      <c r="AC8" s="164"/>
      <c r="AD8" s="164"/>
    </row>
    <row r="9" spans="1:30" ht="12.95" customHeight="1" x14ac:dyDescent="0.2">
      <c r="A9" s="146" t="s">
        <v>76</v>
      </c>
      <c r="B9" s="172">
        <v>141050.52533856384</v>
      </c>
      <c r="C9" s="172">
        <v>141050.52533856384</v>
      </c>
      <c r="D9" s="170">
        <v>0.52616803475090446</v>
      </c>
      <c r="E9" s="170">
        <v>4.9606114087355907E-2</v>
      </c>
      <c r="F9" s="170">
        <v>0.12288410955592424</v>
      </c>
      <c r="G9" s="170">
        <v>3.6076161034158873E-2</v>
      </c>
      <c r="H9" s="170">
        <v>2.5284207810705991E-2</v>
      </c>
      <c r="I9" s="170">
        <v>6.2905736870204704E-2</v>
      </c>
      <c r="J9" s="170">
        <v>8.0235624480494896E-3</v>
      </c>
      <c r="K9" s="677"/>
      <c r="L9" s="121">
        <v>2.0538808232897259E-2</v>
      </c>
      <c r="M9" s="121">
        <v>2.0538808232897259E-2</v>
      </c>
      <c r="R9" s="164"/>
      <c r="S9" s="164"/>
      <c r="T9" s="164"/>
      <c r="U9" s="164"/>
      <c r="V9" s="164"/>
      <c r="W9" s="164"/>
      <c r="X9" s="164"/>
      <c r="Y9" s="164"/>
      <c r="Z9" s="164"/>
      <c r="AA9" s="164"/>
      <c r="AB9" s="164"/>
      <c r="AC9" s="164"/>
      <c r="AD9" s="164"/>
    </row>
    <row r="10" spans="1:30" ht="12.95" customHeight="1" x14ac:dyDescent="0.2">
      <c r="A10" s="298" t="s">
        <v>285</v>
      </c>
      <c r="B10" s="492">
        <v>439357.4242233485</v>
      </c>
      <c r="C10" s="487">
        <v>196489.54860557098</v>
      </c>
      <c r="D10" s="493">
        <v>0.57216955256226321</v>
      </c>
      <c r="E10" s="493">
        <v>8.0293742214661637E-2</v>
      </c>
      <c r="F10" s="493">
        <v>0.10522839541447089</v>
      </c>
      <c r="G10" s="493">
        <v>2.8932448195049539E-2</v>
      </c>
      <c r="H10" s="493">
        <v>9.6784442990436592E-3</v>
      </c>
      <c r="I10" s="493">
        <v>5.3753270976928731E-2</v>
      </c>
      <c r="J10" s="493">
        <v>7.4306707233471499E-3</v>
      </c>
      <c r="K10" s="677"/>
      <c r="L10" s="331">
        <v>5.8664526706143999E-2</v>
      </c>
      <c r="M10" s="331">
        <v>4.540574902500745E-2</v>
      </c>
      <c r="R10" s="164"/>
      <c r="S10" s="164"/>
      <c r="T10" s="164"/>
      <c r="U10" s="164"/>
      <c r="V10" s="164"/>
      <c r="W10" s="164"/>
      <c r="X10" s="164"/>
      <c r="Y10" s="164"/>
      <c r="Z10" s="164"/>
      <c r="AA10" s="164"/>
      <c r="AB10" s="164"/>
      <c r="AC10" s="164"/>
      <c r="AD10" s="164"/>
    </row>
    <row r="11" spans="1:30" ht="26.1" customHeight="1" x14ac:dyDescent="0.2">
      <c r="A11" s="482" t="s">
        <v>83</v>
      </c>
      <c r="B11" s="171">
        <v>230418.02426150232</v>
      </c>
      <c r="C11" s="171">
        <v>180535.7635053549</v>
      </c>
      <c r="D11" s="158">
        <v>0.60763399041719024</v>
      </c>
      <c r="E11" s="158">
        <v>4.0206155616238991E-2</v>
      </c>
      <c r="F11" s="158">
        <v>9.8900425105647768E-2</v>
      </c>
      <c r="G11" s="158">
        <v>2.945676046430256E-2</v>
      </c>
      <c r="H11" s="158">
        <v>2.1937551555734069E-2</v>
      </c>
      <c r="I11" s="158">
        <v>4.7368962818102267E-2</v>
      </c>
      <c r="J11" s="158">
        <v>6.4266870898801896E-3</v>
      </c>
      <c r="K11" s="676"/>
      <c r="L11" s="120">
        <v>2.2765077937887249E-2</v>
      </c>
      <c r="M11" s="120">
        <v>2.145222070132104E-2</v>
      </c>
      <c r="R11" s="164"/>
      <c r="S11" s="164"/>
      <c r="T11" s="164"/>
      <c r="U11" s="164"/>
      <c r="V11" s="164"/>
      <c r="W11" s="164"/>
      <c r="X11" s="164"/>
      <c r="Y11" s="164"/>
      <c r="Z11" s="164"/>
      <c r="AA11" s="164"/>
      <c r="AB11" s="164"/>
      <c r="AC11" s="164"/>
      <c r="AD11" s="164"/>
    </row>
    <row r="12" spans="1:30" ht="12.95" customHeight="1" x14ac:dyDescent="0.2">
      <c r="A12" s="146" t="s">
        <v>76</v>
      </c>
      <c r="B12" s="172">
        <v>203152.90112200787</v>
      </c>
      <c r="C12" s="172">
        <v>203152.90112200787</v>
      </c>
      <c r="D12" s="170">
        <v>0.59569140021590827</v>
      </c>
      <c r="E12" s="170">
        <v>3.9990031052057437E-2</v>
      </c>
      <c r="F12" s="170">
        <v>9.8768156834565024E-2</v>
      </c>
      <c r="G12" s="170">
        <v>2.8820335042525281E-2</v>
      </c>
      <c r="H12" s="170">
        <v>2.682098996657941E-2</v>
      </c>
      <c r="I12" s="170">
        <v>4.930654267918004E-2</v>
      </c>
      <c r="J12" s="170">
        <v>7.0653163487769304E-3</v>
      </c>
      <c r="K12" s="677"/>
      <c r="L12" s="121">
        <v>2.4521397653440389E-2</v>
      </c>
      <c r="M12" s="121">
        <v>2.4521397653440389E-2</v>
      </c>
      <c r="R12" s="164"/>
      <c r="S12" s="164"/>
      <c r="T12" s="164"/>
      <c r="U12" s="164"/>
      <c r="V12" s="164"/>
      <c r="W12" s="164"/>
      <c r="X12" s="164"/>
      <c r="Y12" s="164"/>
      <c r="Z12" s="164"/>
      <c r="AA12" s="164"/>
      <c r="AB12" s="164"/>
      <c r="AC12" s="164"/>
      <c r="AD12" s="164"/>
    </row>
    <row r="13" spans="1:30" ht="12.95" customHeight="1" x14ac:dyDescent="0.2">
      <c r="A13" s="298" t="s">
        <v>285</v>
      </c>
      <c r="B13" s="492">
        <v>317325.10432292044</v>
      </c>
      <c r="C13" s="492">
        <v>147113.6521849047</v>
      </c>
      <c r="D13" s="493">
        <v>0.63200451190238394</v>
      </c>
      <c r="E13" s="493">
        <v>4.0647187942232717E-2</v>
      </c>
      <c r="F13" s="493">
        <v>9.9170336966298858E-2</v>
      </c>
      <c r="G13" s="493">
        <v>3.075547532881176E-2</v>
      </c>
      <c r="H13" s="493">
        <v>1.1972214161810201E-2</v>
      </c>
      <c r="I13" s="493">
        <v>4.3415060788656548E-2</v>
      </c>
      <c r="J13" s="493">
        <v>5.1234749882585404E-3</v>
      </c>
      <c r="K13" s="677"/>
      <c r="L13" s="331">
        <v>4.1507926009486593E-2</v>
      </c>
      <c r="M13" s="331">
        <v>3.6452631285866517E-2</v>
      </c>
      <c r="R13" s="164"/>
      <c r="S13" s="164"/>
      <c r="T13" s="164"/>
      <c r="U13" s="164"/>
      <c r="V13" s="164"/>
      <c r="W13" s="164"/>
      <c r="X13" s="164"/>
      <c r="Y13" s="164"/>
      <c r="Z13" s="164"/>
      <c r="AA13" s="164"/>
      <c r="AB13" s="164"/>
      <c r="AC13" s="164"/>
      <c r="AD13" s="164"/>
    </row>
    <row r="14" spans="1:30" ht="12.95" customHeight="1" x14ac:dyDescent="0.2">
      <c r="A14" s="157" t="s">
        <v>84</v>
      </c>
      <c r="B14" s="171">
        <v>239092.63128964059</v>
      </c>
      <c r="C14" s="171">
        <v>162823.67916378714</v>
      </c>
      <c r="D14" s="158">
        <v>0.50266090381490625</v>
      </c>
      <c r="E14" s="158">
        <v>8.3602520624163942E-2</v>
      </c>
      <c r="F14" s="158">
        <v>0.11465678451307222</v>
      </c>
      <c r="G14" s="158">
        <v>3.0982080484545389E-2</v>
      </c>
      <c r="H14" s="158">
        <v>3.1037922331846039E-2</v>
      </c>
      <c r="I14" s="158">
        <v>4.6450773376956467E-2</v>
      </c>
      <c r="J14" s="158">
        <v>3.8321690539843399E-3</v>
      </c>
      <c r="K14" s="676"/>
      <c r="L14" s="120">
        <v>0.27285752139381575</v>
      </c>
      <c r="M14" s="120">
        <v>0.22445714942415521</v>
      </c>
      <c r="R14" s="164"/>
      <c r="S14" s="164"/>
      <c r="T14" s="164"/>
      <c r="U14" s="164"/>
      <c r="V14" s="164"/>
      <c r="W14" s="164"/>
      <c r="X14" s="164"/>
      <c r="Y14" s="164"/>
      <c r="Z14" s="164"/>
      <c r="AA14" s="164"/>
      <c r="AB14" s="164"/>
      <c r="AC14" s="164"/>
      <c r="AD14" s="164"/>
    </row>
    <row r="15" spans="1:30" ht="12.95" customHeight="1" x14ac:dyDescent="0.2">
      <c r="A15" s="146" t="s">
        <v>76</v>
      </c>
      <c r="B15" s="172">
        <v>140428.13188629353</v>
      </c>
      <c r="C15" s="172">
        <v>140428.13188629353</v>
      </c>
      <c r="D15" s="170">
        <v>0.45436454725148817</v>
      </c>
      <c r="E15" s="170">
        <v>8.4003397420636589E-2</v>
      </c>
      <c r="F15" s="170">
        <v>0.1132772592722677</v>
      </c>
      <c r="G15" s="170">
        <v>4.066556679348312E-2</v>
      </c>
      <c r="H15" s="170">
        <v>5.8116517028324391E-2</v>
      </c>
      <c r="I15" s="170">
        <v>4.5496394354849118E-2</v>
      </c>
      <c r="J15" s="170">
        <v>4.74988843398983E-3</v>
      </c>
      <c r="K15" s="677"/>
      <c r="L15" s="121">
        <v>0.30255258958741416</v>
      </c>
      <c r="M15" s="121">
        <v>0.30255258958741416</v>
      </c>
      <c r="R15" s="164"/>
      <c r="S15" s="164"/>
      <c r="T15" s="164"/>
      <c r="U15" s="164"/>
      <c r="V15" s="164"/>
      <c r="W15" s="164"/>
      <c r="X15" s="164"/>
      <c r="Y15" s="164"/>
      <c r="Z15" s="164"/>
      <c r="AA15" s="164"/>
      <c r="AB15" s="164"/>
      <c r="AC15" s="164"/>
      <c r="AD15" s="164"/>
    </row>
    <row r="16" spans="1:30" ht="12.95" customHeight="1" x14ac:dyDescent="0.2">
      <c r="A16" s="298" t="s">
        <v>285</v>
      </c>
      <c r="B16" s="492" t="s">
        <v>166</v>
      </c>
      <c r="C16" s="492" t="s">
        <v>166</v>
      </c>
      <c r="D16" s="493" t="s">
        <v>166</v>
      </c>
      <c r="E16" s="493" t="s">
        <v>166</v>
      </c>
      <c r="F16" s="493" t="s">
        <v>166</v>
      </c>
      <c r="G16" s="493" t="s">
        <v>166</v>
      </c>
      <c r="H16" s="493" t="s">
        <v>166</v>
      </c>
      <c r="I16" s="493" t="s">
        <v>166</v>
      </c>
      <c r="J16" s="493" t="s">
        <v>166</v>
      </c>
      <c r="K16" s="677"/>
      <c r="L16" s="331" t="s">
        <v>166</v>
      </c>
      <c r="M16" s="331" t="s">
        <v>166</v>
      </c>
      <c r="R16" s="164"/>
      <c r="S16" s="164"/>
      <c r="T16" s="164"/>
      <c r="U16" s="164"/>
      <c r="V16" s="164"/>
      <c r="W16" s="164"/>
      <c r="X16" s="164"/>
      <c r="Y16" s="164"/>
      <c r="Z16" s="164"/>
      <c r="AA16" s="164"/>
      <c r="AB16" s="164"/>
      <c r="AC16" s="164"/>
      <c r="AD16" s="164"/>
    </row>
    <row r="17" spans="1:30" ht="12.95" customHeight="1" x14ac:dyDescent="0.2">
      <c r="A17" s="157" t="s">
        <v>61</v>
      </c>
      <c r="B17" s="171">
        <v>319418.59561417671</v>
      </c>
      <c r="C17" s="171">
        <v>291083.47221231268</v>
      </c>
      <c r="D17" s="158">
        <v>0.54878340114822599</v>
      </c>
      <c r="E17" s="158">
        <v>5.7305828768717662E-2</v>
      </c>
      <c r="F17" s="158">
        <v>0.1058997087770546</v>
      </c>
      <c r="G17" s="158">
        <v>2.955459861294742E-2</v>
      </c>
      <c r="H17" s="158">
        <v>1.3297133614764719E-2</v>
      </c>
      <c r="I17" s="158">
        <v>8.0511298193784719E-2</v>
      </c>
      <c r="J17" s="158">
        <v>1.6505839716911039E-2</v>
      </c>
      <c r="K17" s="676"/>
      <c r="L17" s="120">
        <v>0.15800832306628826</v>
      </c>
      <c r="M17" s="120">
        <v>0.10609127950736438</v>
      </c>
      <c r="R17" s="164"/>
      <c r="S17" s="164"/>
      <c r="T17" s="164"/>
      <c r="U17" s="164"/>
      <c r="V17" s="164"/>
      <c r="W17" s="164"/>
      <c r="X17" s="164"/>
      <c r="Y17" s="164"/>
      <c r="Z17" s="164"/>
      <c r="AA17" s="164"/>
      <c r="AB17" s="164"/>
      <c r="AC17" s="164"/>
      <c r="AD17" s="164"/>
    </row>
    <row r="18" spans="1:30" ht="12.95" customHeight="1" x14ac:dyDescent="0.2">
      <c r="A18" s="146" t="s">
        <v>76</v>
      </c>
      <c r="B18" s="172">
        <v>226248.95337925441</v>
      </c>
      <c r="C18" s="172">
        <v>226248.95337925441</v>
      </c>
      <c r="D18" s="170">
        <v>0.54484333296003873</v>
      </c>
      <c r="E18" s="170">
        <v>3.7125946454279503E-2</v>
      </c>
      <c r="F18" s="170">
        <v>0.10327982675815293</v>
      </c>
      <c r="G18" s="170">
        <v>3.4158561778918968E-2</v>
      </c>
      <c r="H18" s="170">
        <v>1.117720409068465E-2</v>
      </c>
      <c r="I18" s="170">
        <v>8.4966847013853306E-2</v>
      </c>
      <c r="J18" s="170">
        <v>2.4903207942035051E-2</v>
      </c>
      <c r="K18" s="677"/>
      <c r="L18" s="121">
        <v>6.4381181683320729E-2</v>
      </c>
      <c r="M18" s="121">
        <v>6.4381181683320729E-2</v>
      </c>
      <c r="R18" s="164"/>
      <c r="S18" s="164"/>
      <c r="T18" s="164"/>
      <c r="U18" s="164"/>
      <c r="V18" s="164"/>
      <c r="W18" s="164"/>
      <c r="X18" s="164"/>
      <c r="Y18" s="164"/>
      <c r="Z18" s="164"/>
      <c r="AA18" s="164"/>
      <c r="AB18" s="164"/>
      <c r="AC18" s="164"/>
      <c r="AD18" s="164"/>
    </row>
    <row r="19" spans="1:30" ht="12.95" customHeight="1" x14ac:dyDescent="0.2">
      <c r="A19" s="298" t="s">
        <v>285</v>
      </c>
      <c r="B19" s="492" t="s">
        <v>166</v>
      </c>
      <c r="C19" s="492" t="s">
        <v>166</v>
      </c>
      <c r="D19" s="493" t="s">
        <v>166</v>
      </c>
      <c r="E19" s="493" t="s">
        <v>166</v>
      </c>
      <c r="F19" s="493" t="s">
        <v>166</v>
      </c>
      <c r="G19" s="493" t="s">
        <v>166</v>
      </c>
      <c r="H19" s="493" t="s">
        <v>166</v>
      </c>
      <c r="I19" s="493" t="s">
        <v>166</v>
      </c>
      <c r="J19" s="493" t="s">
        <v>166</v>
      </c>
      <c r="K19" s="677"/>
      <c r="L19" s="331" t="s">
        <v>166</v>
      </c>
      <c r="M19" s="331" t="s">
        <v>166</v>
      </c>
      <c r="R19" s="164"/>
      <c r="S19" s="164"/>
      <c r="T19" s="164"/>
      <c r="U19" s="164"/>
      <c r="V19" s="164"/>
      <c r="W19" s="164"/>
      <c r="X19" s="164"/>
      <c r="Y19" s="164"/>
      <c r="Z19" s="164"/>
      <c r="AA19" s="164"/>
      <c r="AB19" s="164"/>
      <c r="AC19" s="164"/>
      <c r="AD19" s="164"/>
    </row>
    <row r="20" spans="1:30" ht="12.95" customHeight="1" x14ac:dyDescent="0.2">
      <c r="A20" s="157" t="s">
        <v>85</v>
      </c>
      <c r="B20" s="171">
        <v>360062.74995077238</v>
      </c>
      <c r="C20" s="171">
        <v>268317.09437473648</v>
      </c>
      <c r="D20" s="158">
        <v>0.51513472334973187</v>
      </c>
      <c r="E20" s="158">
        <v>7.9089123499760244E-2</v>
      </c>
      <c r="F20" s="158">
        <v>0.13715063430281912</v>
      </c>
      <c r="G20" s="158">
        <v>3.7564893256155751E-2</v>
      </c>
      <c r="H20" s="158">
        <v>1.400348302028989E-2</v>
      </c>
      <c r="I20" s="158">
        <v>5.9879768221279737E-2</v>
      </c>
      <c r="J20" s="158">
        <v>1.0172090201875169E-2</v>
      </c>
      <c r="K20" s="676"/>
      <c r="L20" s="120">
        <v>0.10402286749981152</v>
      </c>
      <c r="M20" s="120">
        <v>6.994548315846269E-2</v>
      </c>
      <c r="R20" s="164"/>
      <c r="S20" s="164"/>
      <c r="T20" s="164"/>
      <c r="U20" s="164"/>
      <c r="V20" s="164"/>
      <c r="W20" s="164"/>
      <c r="X20" s="164"/>
      <c r="Y20" s="164"/>
      <c r="Z20" s="164"/>
      <c r="AA20" s="164"/>
      <c r="AB20" s="164"/>
      <c r="AC20" s="164"/>
      <c r="AD20" s="164"/>
    </row>
    <row r="21" spans="1:30" ht="12.95" customHeight="1" x14ac:dyDescent="0.2">
      <c r="A21" s="146" t="s">
        <v>76</v>
      </c>
      <c r="B21" s="172">
        <v>269994.59379801404</v>
      </c>
      <c r="C21" s="172">
        <v>269994.59379801404</v>
      </c>
      <c r="D21" s="170">
        <v>0.51006299836107849</v>
      </c>
      <c r="E21" s="170">
        <v>7.5390606996767751E-2</v>
      </c>
      <c r="F21" s="170">
        <v>0.12601029756010815</v>
      </c>
      <c r="G21" s="170">
        <v>3.6982567793162918E-2</v>
      </c>
      <c r="H21" s="170">
        <v>2.261163229213746E-2</v>
      </c>
      <c r="I21" s="170">
        <v>6.2951429723245564E-2</v>
      </c>
      <c r="J21" s="170">
        <v>9.1552276904515208E-3</v>
      </c>
      <c r="K21" s="677"/>
      <c r="L21" s="121">
        <v>0.10030805005564468</v>
      </c>
      <c r="M21" s="121">
        <v>0.10030805005564468</v>
      </c>
      <c r="R21" s="164"/>
      <c r="S21" s="164"/>
      <c r="T21" s="164"/>
      <c r="U21" s="164"/>
      <c r="V21" s="164"/>
      <c r="W21" s="164"/>
      <c r="X21" s="164"/>
      <c r="Y21" s="164"/>
      <c r="Z21" s="164"/>
      <c r="AA21" s="164"/>
      <c r="AB21" s="164"/>
      <c r="AC21" s="164"/>
      <c r="AD21" s="164"/>
    </row>
    <row r="22" spans="1:30" ht="12.95" customHeight="1" x14ac:dyDescent="0.2">
      <c r="A22" s="298" t="s">
        <v>285</v>
      </c>
      <c r="B22" s="492">
        <v>673170.88516304048</v>
      </c>
      <c r="C22" s="487">
        <v>266012.67001712421</v>
      </c>
      <c r="D22" s="493">
        <v>0.52220617407600278</v>
      </c>
      <c r="E22" s="493">
        <v>8.424592464132917E-2</v>
      </c>
      <c r="F22" s="493">
        <v>0.15268348407807153</v>
      </c>
      <c r="G22" s="493">
        <v>3.8376823285370523E-2</v>
      </c>
      <c r="H22" s="493">
        <v>2.00123456311985E-3</v>
      </c>
      <c r="I22" s="493">
        <v>5.5596984157173367E-2</v>
      </c>
      <c r="J22" s="493">
        <v>1.1589890488959319E-2</v>
      </c>
      <c r="K22" s="677"/>
      <c r="L22" s="331">
        <v>0.13270320158270899</v>
      </c>
      <c r="M22" s="331">
        <v>7.9326176247725255E-2</v>
      </c>
      <c r="R22" s="164"/>
      <c r="S22" s="164"/>
      <c r="T22" s="164"/>
      <c r="U22" s="164"/>
      <c r="V22" s="164"/>
      <c r="W22" s="164"/>
      <c r="X22" s="164"/>
      <c r="Y22" s="164"/>
      <c r="Z22" s="164"/>
      <c r="AA22" s="164"/>
      <c r="AB22" s="164"/>
      <c r="AC22" s="164"/>
      <c r="AD22" s="164"/>
    </row>
    <row r="23" spans="1:30" ht="12.95" customHeight="1" x14ac:dyDescent="0.2">
      <c r="A23" s="157" t="s">
        <v>62</v>
      </c>
      <c r="B23" s="171">
        <v>302222.75526450947</v>
      </c>
      <c r="C23" s="171">
        <v>235214.27228514329</v>
      </c>
      <c r="D23" s="158">
        <v>0.55875665355892123</v>
      </c>
      <c r="E23" s="158">
        <v>7.1176850636089195E-2</v>
      </c>
      <c r="F23" s="158">
        <v>0.12165645339887478</v>
      </c>
      <c r="G23" s="158">
        <v>2.5121064242254191E-2</v>
      </c>
      <c r="H23" s="158">
        <v>2.094760592066355E-2</v>
      </c>
      <c r="I23" s="158">
        <v>5.9319818701704247E-2</v>
      </c>
      <c r="J23" s="158">
        <v>7.1347679230679599E-3</v>
      </c>
      <c r="K23" s="676"/>
      <c r="L23" s="120">
        <v>9.7298059642665566E-2</v>
      </c>
      <c r="M23" s="120">
        <v>8.6567035524251892E-2</v>
      </c>
      <c r="R23" s="164"/>
      <c r="S23" s="164"/>
      <c r="T23" s="164"/>
      <c r="U23" s="164"/>
      <c r="V23" s="164"/>
      <c r="W23" s="164"/>
      <c r="X23" s="164"/>
      <c r="Y23" s="164"/>
      <c r="Z23" s="164"/>
      <c r="AA23" s="164"/>
      <c r="AB23" s="164"/>
      <c r="AC23" s="164"/>
      <c r="AD23" s="164"/>
    </row>
    <row r="24" spans="1:30" ht="12.95" customHeight="1" x14ac:dyDescent="0.2">
      <c r="A24" s="146" t="s">
        <v>76</v>
      </c>
      <c r="B24" s="172">
        <v>245746.10193287444</v>
      </c>
      <c r="C24" s="172">
        <v>245746.10193287444</v>
      </c>
      <c r="D24" s="170">
        <v>0.54466684090426765</v>
      </c>
      <c r="E24" s="170">
        <v>6.2878037567529632E-2</v>
      </c>
      <c r="F24" s="170">
        <v>0.13068864684053302</v>
      </c>
      <c r="G24" s="170">
        <v>2.8508826453581972E-2</v>
      </c>
      <c r="H24" s="170">
        <v>1.5377373944473751E-2</v>
      </c>
      <c r="I24" s="170">
        <v>6.7006706457044679E-2</v>
      </c>
      <c r="J24" s="170">
        <v>6.3641396422384304E-3</v>
      </c>
      <c r="K24" s="677"/>
      <c r="L24" s="121">
        <v>9.7060477647605392E-2</v>
      </c>
      <c r="M24" s="121">
        <v>9.7060477647605392E-2</v>
      </c>
      <c r="R24" s="164"/>
      <c r="S24" s="164"/>
      <c r="T24" s="164"/>
      <c r="U24" s="164"/>
      <c r="V24" s="164"/>
      <c r="W24" s="164"/>
      <c r="X24" s="164"/>
      <c r="Y24" s="164"/>
      <c r="Z24" s="164"/>
      <c r="AA24" s="164"/>
      <c r="AB24" s="164"/>
      <c r="AC24" s="164"/>
      <c r="AD24" s="164"/>
    </row>
    <row r="25" spans="1:30" ht="12.95" customHeight="1" x14ac:dyDescent="0.2">
      <c r="A25" s="298" t="s">
        <v>285</v>
      </c>
      <c r="B25" s="492">
        <v>457819.47519554268</v>
      </c>
      <c r="C25" s="492">
        <v>221195.27680281617</v>
      </c>
      <c r="D25" s="493">
        <v>0.5795933601849913</v>
      </c>
      <c r="E25" s="493">
        <v>8.3449542792649586E-2</v>
      </c>
      <c r="F25" s="493">
        <v>0.10829920234475314</v>
      </c>
      <c r="G25" s="493">
        <v>2.011107517806255E-2</v>
      </c>
      <c r="H25" s="493">
        <v>2.9185138411110669E-2</v>
      </c>
      <c r="I25" s="493">
        <v>4.7952071737896458E-2</v>
      </c>
      <c r="J25" s="493">
        <v>8.2744108550904891E-3</v>
      </c>
      <c r="K25" s="677"/>
      <c r="L25" s="331">
        <v>0.17658237865835832</v>
      </c>
      <c r="M25" s="331">
        <v>0.18255817085144985</v>
      </c>
      <c r="R25" s="164"/>
      <c r="S25" s="164"/>
      <c r="T25" s="164"/>
      <c r="U25" s="164"/>
      <c r="V25" s="164"/>
      <c r="W25" s="164"/>
      <c r="X25" s="164"/>
      <c r="Y25" s="164"/>
      <c r="Z25" s="164"/>
      <c r="AA25" s="164"/>
      <c r="AB25" s="164"/>
      <c r="AC25" s="164"/>
      <c r="AD25" s="164"/>
    </row>
    <row r="26" spans="1:30" ht="12.95" customHeight="1" x14ac:dyDescent="0.2">
      <c r="A26" s="157" t="s">
        <v>63</v>
      </c>
      <c r="B26" s="171">
        <v>218959.25524960927</v>
      </c>
      <c r="C26" s="171">
        <v>173295.73771587937</v>
      </c>
      <c r="D26" s="158">
        <v>0.51062251262462355</v>
      </c>
      <c r="E26" s="158">
        <v>5.7448162956908168E-2</v>
      </c>
      <c r="F26" s="158">
        <v>0.12414416579219521</v>
      </c>
      <c r="G26" s="158">
        <v>4.37506159342579E-2</v>
      </c>
      <c r="H26" s="158">
        <v>1.735245825757958E-2</v>
      </c>
      <c r="I26" s="158">
        <v>7.546964981123773E-2</v>
      </c>
      <c r="J26" s="158">
        <v>1.3835268106547199E-2</v>
      </c>
      <c r="K26" s="676"/>
      <c r="L26" s="120">
        <v>3.6306505311996938E-2</v>
      </c>
      <c r="M26" s="120">
        <v>3.2840560692957523E-2</v>
      </c>
      <c r="R26" s="164"/>
      <c r="S26" s="164"/>
      <c r="T26" s="164"/>
      <c r="U26" s="164"/>
      <c r="V26" s="164"/>
      <c r="W26" s="164"/>
      <c r="X26" s="164"/>
      <c r="Y26" s="164"/>
      <c r="Z26" s="164"/>
      <c r="AA26" s="164"/>
      <c r="AB26" s="164"/>
      <c r="AC26" s="164"/>
      <c r="AD26" s="164"/>
    </row>
    <row r="27" spans="1:30" ht="12.95" customHeight="1" x14ac:dyDescent="0.2">
      <c r="A27" s="146" t="s">
        <v>76</v>
      </c>
      <c r="B27" s="172">
        <v>188574.18032129845</v>
      </c>
      <c r="C27" s="172">
        <v>188574.18032129845</v>
      </c>
      <c r="D27" s="170">
        <v>0.50254506281523392</v>
      </c>
      <c r="E27" s="170">
        <v>5.5381149854622697E-2</v>
      </c>
      <c r="F27" s="170">
        <v>0.13013140552939623</v>
      </c>
      <c r="G27" s="170">
        <v>4.2392784809853493E-2</v>
      </c>
      <c r="H27" s="170">
        <v>1.853309772295067E-2</v>
      </c>
      <c r="I27" s="170">
        <v>7.6814411570546109E-2</v>
      </c>
      <c r="J27" s="170">
        <v>1.472162483080033E-2</v>
      </c>
      <c r="K27" s="677"/>
      <c r="L27" s="121">
        <v>3.8433259697820847E-2</v>
      </c>
      <c r="M27" s="121">
        <v>3.8433259697820847E-2</v>
      </c>
      <c r="R27" s="164"/>
      <c r="S27" s="164"/>
      <c r="T27" s="164"/>
      <c r="U27" s="164"/>
      <c r="V27" s="164"/>
      <c r="W27" s="164"/>
      <c r="X27" s="164"/>
      <c r="Y27" s="164"/>
      <c r="Z27" s="164"/>
      <c r="AA27" s="164"/>
      <c r="AB27" s="164"/>
      <c r="AC27" s="164"/>
      <c r="AD27" s="164"/>
    </row>
    <row r="28" spans="1:30" ht="12.95" customHeight="1" x14ac:dyDescent="0.2">
      <c r="A28" s="298" t="s">
        <v>285</v>
      </c>
      <c r="B28" s="492">
        <v>331674.88278484554</v>
      </c>
      <c r="C28" s="492">
        <v>148004.74067867373</v>
      </c>
      <c r="D28" s="493">
        <v>0.52765851665244956</v>
      </c>
      <c r="E28" s="493">
        <v>6.1807663092108257E-2</v>
      </c>
      <c r="F28" s="493">
        <v>0.11151658621132855</v>
      </c>
      <c r="G28" s="493">
        <v>4.6614393122643573E-2</v>
      </c>
      <c r="H28" s="493">
        <v>1.4862392808445851E-2</v>
      </c>
      <c r="I28" s="493">
        <v>7.2633436985573979E-2</v>
      </c>
      <c r="J28" s="493">
        <v>1.1965869090670329E-2</v>
      </c>
      <c r="K28" s="677"/>
      <c r="L28" s="331">
        <v>6.1142603056301523E-2</v>
      </c>
      <c r="M28" s="331">
        <v>5.3140217625786502E-2</v>
      </c>
      <c r="R28" s="164"/>
      <c r="S28" s="164"/>
      <c r="T28" s="164"/>
      <c r="U28" s="164"/>
      <c r="V28" s="164"/>
      <c r="W28" s="164"/>
      <c r="X28" s="164"/>
      <c r="Y28" s="164"/>
      <c r="Z28" s="164"/>
      <c r="AA28" s="164"/>
      <c r="AB28" s="164"/>
      <c r="AC28" s="164"/>
      <c r="AD28" s="164"/>
    </row>
    <row r="29" spans="1:30" ht="12.95" customHeight="1" x14ac:dyDescent="0.2">
      <c r="A29" s="157" t="s">
        <v>86</v>
      </c>
      <c r="B29" s="171">
        <v>274536.65565122571</v>
      </c>
      <c r="C29" s="171">
        <v>199371.86762509402</v>
      </c>
      <c r="D29" s="158">
        <v>0.56042886623465182</v>
      </c>
      <c r="E29" s="158">
        <v>3.8174196628108018E-2</v>
      </c>
      <c r="F29" s="158">
        <v>0.12246691260161369</v>
      </c>
      <c r="G29" s="158">
        <v>2.8843228279549011E-2</v>
      </c>
      <c r="H29" s="158">
        <v>1.507622055451097E-2</v>
      </c>
      <c r="I29" s="158">
        <v>6.5684339038157902E-2</v>
      </c>
      <c r="J29" s="158">
        <v>9.3743669957473304E-3</v>
      </c>
      <c r="K29" s="676"/>
      <c r="L29" s="120">
        <v>0.1146836982145135</v>
      </c>
      <c r="M29" s="120">
        <v>5.8196707799560557E-2</v>
      </c>
      <c r="R29" s="164"/>
      <c r="S29" s="164"/>
      <c r="T29" s="164"/>
      <c r="U29" s="164"/>
      <c r="V29" s="164"/>
      <c r="W29" s="164"/>
      <c r="X29" s="164"/>
      <c r="Y29" s="164"/>
      <c r="Z29" s="164"/>
      <c r="AA29" s="164"/>
      <c r="AB29" s="164"/>
      <c r="AC29" s="164"/>
      <c r="AD29" s="164"/>
    </row>
    <row r="30" spans="1:30" ht="12.95" customHeight="1" x14ac:dyDescent="0.2">
      <c r="A30" s="146" t="s">
        <v>76</v>
      </c>
      <c r="B30" s="172">
        <v>182264.0351108562</v>
      </c>
      <c r="C30" s="172">
        <v>182264.0351108562</v>
      </c>
      <c r="D30" s="170">
        <v>0.51676135030009274</v>
      </c>
      <c r="E30" s="170">
        <v>4.135596639413839E-2</v>
      </c>
      <c r="F30" s="170">
        <v>0.13806927181252113</v>
      </c>
      <c r="G30" s="170">
        <v>3.7159491186783078E-2</v>
      </c>
      <c r="H30" s="170">
        <v>2.489365047118243E-2</v>
      </c>
      <c r="I30" s="170">
        <v>7.4592517604082573E-2</v>
      </c>
      <c r="J30" s="170">
        <v>7.3739261856007399E-3</v>
      </c>
      <c r="K30" s="677"/>
      <c r="L30" s="121">
        <v>5.5737792314984928E-2</v>
      </c>
      <c r="M30" s="121">
        <v>5.5737792314984928E-2</v>
      </c>
      <c r="R30" s="164"/>
      <c r="S30" s="164"/>
      <c r="T30" s="164"/>
      <c r="U30" s="164"/>
      <c r="V30" s="164"/>
      <c r="W30" s="164"/>
      <c r="X30" s="164"/>
      <c r="Y30" s="164"/>
      <c r="Z30" s="164"/>
      <c r="AA30" s="164"/>
      <c r="AB30" s="164"/>
      <c r="AC30" s="164"/>
      <c r="AD30" s="164"/>
    </row>
    <row r="31" spans="1:30" ht="12.95" customHeight="1" x14ac:dyDescent="0.2">
      <c r="A31" s="298" t="s">
        <v>285</v>
      </c>
      <c r="B31" s="492">
        <v>588630.8481324563</v>
      </c>
      <c r="C31" s="487">
        <v>221261.85843141083</v>
      </c>
      <c r="D31" s="493">
        <v>0.60645489469742531</v>
      </c>
      <c r="E31" s="493">
        <v>3.4820577291648239E-2</v>
      </c>
      <c r="F31" s="493">
        <v>0.106021859253404</v>
      </c>
      <c r="G31" s="493">
        <v>2.0077798300754911E-2</v>
      </c>
      <c r="H31" s="493">
        <v>4.7285445050384697E-3</v>
      </c>
      <c r="I31" s="493">
        <v>5.6295023629396153E-2</v>
      </c>
      <c r="J31" s="493">
        <v>1.148285298803231E-2</v>
      </c>
      <c r="K31" s="677"/>
      <c r="L31" s="331">
        <v>0.2154418846517355</v>
      </c>
      <c r="M31" s="331">
        <v>0.14622286617697869</v>
      </c>
      <c r="R31" s="164"/>
      <c r="S31" s="164"/>
      <c r="T31" s="164"/>
      <c r="U31" s="164"/>
      <c r="V31" s="164"/>
      <c r="W31" s="164"/>
      <c r="X31" s="164"/>
      <c r="Y31" s="164"/>
      <c r="Z31" s="164"/>
      <c r="AA31" s="164"/>
      <c r="AB31" s="164"/>
      <c r="AC31" s="164"/>
      <c r="AD31" s="164"/>
    </row>
    <row r="32" spans="1:30" ht="12.95" customHeight="1" x14ac:dyDescent="0.2">
      <c r="A32" s="157" t="s">
        <v>87</v>
      </c>
      <c r="B32" s="171">
        <v>454725.125</v>
      </c>
      <c r="C32" s="171">
        <v>330709.18181818182</v>
      </c>
      <c r="D32" s="158">
        <v>0.44970024473576209</v>
      </c>
      <c r="E32" s="158">
        <v>0.10272661973538409</v>
      </c>
      <c r="F32" s="158">
        <v>0.1117482786991372</v>
      </c>
      <c r="G32" s="158">
        <v>1.1644672152215031E-2</v>
      </c>
      <c r="H32" s="158">
        <v>4.6948692355629103E-3</v>
      </c>
      <c r="I32" s="158">
        <v>9.282255956276883E-2</v>
      </c>
      <c r="J32" s="158">
        <v>1.211198743416696E-2</v>
      </c>
      <c r="K32" s="676"/>
      <c r="L32" s="120">
        <v>0.17226391237962899</v>
      </c>
      <c r="M32" s="120">
        <v>0.10485110820641577</v>
      </c>
      <c r="R32" s="164"/>
      <c r="S32" s="164"/>
      <c r="T32" s="164"/>
      <c r="U32" s="164"/>
      <c r="V32" s="164"/>
      <c r="W32" s="164"/>
      <c r="X32" s="164"/>
      <c r="Y32" s="164"/>
      <c r="Z32" s="164"/>
      <c r="AA32" s="164"/>
      <c r="AB32" s="164"/>
      <c r="AC32" s="164"/>
      <c r="AD32" s="164"/>
    </row>
    <row r="33" spans="1:30" ht="12.95" customHeight="1" x14ac:dyDescent="0.2">
      <c r="A33" s="146" t="s">
        <v>76</v>
      </c>
      <c r="B33" s="172" t="s">
        <v>166</v>
      </c>
      <c r="C33" s="172" t="s">
        <v>166</v>
      </c>
      <c r="D33" s="170" t="s">
        <v>166</v>
      </c>
      <c r="E33" s="170" t="s">
        <v>166</v>
      </c>
      <c r="F33" s="170" t="s">
        <v>166</v>
      </c>
      <c r="G33" s="170" t="s">
        <v>166</v>
      </c>
      <c r="H33" s="170" t="s">
        <v>166</v>
      </c>
      <c r="I33" s="170" t="s">
        <v>166</v>
      </c>
      <c r="J33" s="170" t="s">
        <v>166</v>
      </c>
      <c r="K33" s="677"/>
      <c r="L33" s="121" t="s">
        <v>166</v>
      </c>
      <c r="M33" s="121" t="s">
        <v>166</v>
      </c>
      <c r="R33" s="164"/>
      <c r="S33" s="164"/>
      <c r="T33" s="164"/>
      <c r="U33" s="164"/>
      <c r="V33" s="164"/>
      <c r="W33" s="164"/>
      <c r="X33" s="164"/>
      <c r="Y33" s="164"/>
      <c r="Z33" s="164"/>
      <c r="AA33" s="164"/>
      <c r="AB33" s="164"/>
      <c r="AC33" s="164"/>
      <c r="AD33" s="164"/>
    </row>
    <row r="34" spans="1:30" ht="12.95" customHeight="1" x14ac:dyDescent="0.2">
      <c r="A34" s="298" t="s">
        <v>285</v>
      </c>
      <c r="B34" s="492" t="s">
        <v>166</v>
      </c>
      <c r="C34" s="492" t="s">
        <v>166</v>
      </c>
      <c r="D34" s="493" t="s">
        <v>166</v>
      </c>
      <c r="E34" s="493" t="s">
        <v>166</v>
      </c>
      <c r="F34" s="493" t="s">
        <v>166</v>
      </c>
      <c r="G34" s="493" t="s">
        <v>166</v>
      </c>
      <c r="H34" s="493" t="s">
        <v>166</v>
      </c>
      <c r="I34" s="493" t="s">
        <v>166</v>
      </c>
      <c r="J34" s="493" t="s">
        <v>166</v>
      </c>
      <c r="K34" s="677"/>
      <c r="L34" s="331" t="s">
        <v>166</v>
      </c>
      <c r="M34" s="331" t="s">
        <v>166</v>
      </c>
      <c r="R34" s="164"/>
      <c r="S34" s="164"/>
      <c r="T34" s="164"/>
      <c r="U34" s="164"/>
      <c r="V34" s="164"/>
      <c r="W34" s="164"/>
      <c r="X34" s="164"/>
      <c r="Y34" s="164"/>
      <c r="Z34" s="164"/>
      <c r="AA34" s="164"/>
      <c r="AB34" s="164"/>
      <c r="AC34" s="164"/>
      <c r="AD34" s="164"/>
    </row>
    <row r="35" spans="1:30" ht="12.95" customHeight="1" x14ac:dyDescent="0.2">
      <c r="A35" s="157" t="s">
        <v>88</v>
      </c>
      <c r="B35" s="171">
        <v>287644.43560000148</v>
      </c>
      <c r="C35" s="171">
        <v>246088.68737928246</v>
      </c>
      <c r="D35" s="158">
        <v>0.53710811898980138</v>
      </c>
      <c r="E35" s="158">
        <v>4.7331038490944943E-2</v>
      </c>
      <c r="F35" s="158">
        <v>0.11701891609526245</v>
      </c>
      <c r="G35" s="158">
        <v>3.2381471508558947E-2</v>
      </c>
      <c r="H35" s="158">
        <v>1.189669230337221E-2</v>
      </c>
      <c r="I35" s="158">
        <v>8.6550677105037083E-2</v>
      </c>
      <c r="J35" s="158">
        <v>3.48556935666743E-3</v>
      </c>
      <c r="K35" s="676"/>
      <c r="L35" s="120">
        <v>0.14832928418817642</v>
      </c>
      <c r="M35" s="120">
        <v>0.16163501171954314</v>
      </c>
      <c r="R35" s="164"/>
      <c r="S35" s="164"/>
      <c r="T35" s="164"/>
      <c r="U35" s="164"/>
      <c r="V35" s="164"/>
      <c r="W35" s="164"/>
      <c r="X35" s="164"/>
      <c r="Y35" s="164"/>
      <c r="Z35" s="164"/>
      <c r="AA35" s="164"/>
      <c r="AB35" s="164"/>
      <c r="AC35" s="164"/>
      <c r="AD35" s="164"/>
    </row>
    <row r="36" spans="1:30" ht="12.95" customHeight="1" x14ac:dyDescent="0.2">
      <c r="A36" s="146" t="s">
        <v>76</v>
      </c>
      <c r="B36" s="172">
        <v>272296.23805548332</v>
      </c>
      <c r="C36" s="172">
        <v>272296.23805548332</v>
      </c>
      <c r="D36" s="170">
        <v>0.52373383041540289</v>
      </c>
      <c r="E36" s="170">
        <v>4.7836990607065838E-2</v>
      </c>
      <c r="F36" s="170">
        <v>0.12150142348368641</v>
      </c>
      <c r="G36" s="170">
        <v>3.4928504833845547E-2</v>
      </c>
      <c r="H36" s="170">
        <v>1.3726195479227909E-2</v>
      </c>
      <c r="I36" s="170">
        <v>9.373105897470177E-2</v>
      </c>
      <c r="J36" s="170">
        <v>4.0215889531296199E-3</v>
      </c>
      <c r="K36" s="677"/>
      <c r="L36" s="121">
        <v>0.16072609188778225</v>
      </c>
      <c r="M36" s="121">
        <v>0.16072609188778225</v>
      </c>
      <c r="R36" s="164"/>
      <c r="S36" s="164"/>
      <c r="T36" s="164"/>
      <c r="U36" s="164"/>
      <c r="V36" s="164"/>
      <c r="W36" s="164"/>
      <c r="X36" s="164"/>
      <c r="Y36" s="164"/>
      <c r="Z36" s="164"/>
      <c r="AA36" s="164"/>
      <c r="AB36" s="164"/>
      <c r="AC36" s="164"/>
      <c r="AD36" s="164"/>
    </row>
    <row r="37" spans="1:30" ht="12.95" customHeight="1" x14ac:dyDescent="0.2">
      <c r="A37" s="298" t="s">
        <v>285</v>
      </c>
      <c r="B37" s="492" t="s">
        <v>166</v>
      </c>
      <c r="C37" s="492" t="s">
        <v>166</v>
      </c>
      <c r="D37" s="493" t="s">
        <v>166</v>
      </c>
      <c r="E37" s="493" t="s">
        <v>166</v>
      </c>
      <c r="F37" s="493" t="s">
        <v>166</v>
      </c>
      <c r="G37" s="493" t="s">
        <v>166</v>
      </c>
      <c r="H37" s="493" t="s">
        <v>166</v>
      </c>
      <c r="I37" s="493" t="s">
        <v>166</v>
      </c>
      <c r="J37" s="493" t="s">
        <v>166</v>
      </c>
      <c r="K37" s="677"/>
      <c r="L37" s="331" t="s">
        <v>166</v>
      </c>
      <c r="M37" s="331" t="s">
        <v>166</v>
      </c>
      <c r="R37" s="164"/>
      <c r="S37" s="164"/>
      <c r="T37" s="164"/>
      <c r="U37" s="164"/>
      <c r="V37" s="164"/>
      <c r="W37" s="164"/>
      <c r="X37" s="164"/>
      <c r="Y37" s="164"/>
      <c r="Z37" s="164"/>
      <c r="AA37" s="164"/>
      <c r="AB37" s="164"/>
      <c r="AC37" s="164"/>
      <c r="AD37" s="164"/>
    </row>
    <row r="38" spans="1:30" ht="12.95" customHeight="1" x14ac:dyDescent="0.2">
      <c r="A38" s="157" t="s">
        <v>89</v>
      </c>
      <c r="B38" s="171">
        <v>382705.60849943594</v>
      </c>
      <c r="C38" s="171">
        <v>275216.82569303585</v>
      </c>
      <c r="D38" s="158">
        <v>0.59524767417925206</v>
      </c>
      <c r="E38" s="158">
        <v>5.1798356220482518E-2</v>
      </c>
      <c r="F38" s="158">
        <v>9.2832784068042462E-2</v>
      </c>
      <c r="G38" s="158">
        <v>2.7146392166202959E-2</v>
      </c>
      <c r="H38" s="158">
        <v>9.8594697006261205E-3</v>
      </c>
      <c r="I38" s="158">
        <v>7.2225239251842085E-2</v>
      </c>
      <c r="J38" s="158">
        <v>4.3755737126285601E-3</v>
      </c>
      <c r="K38" s="676"/>
      <c r="L38" s="120">
        <v>0.1192468734015753</v>
      </c>
      <c r="M38" s="120">
        <v>0.12808827991607627</v>
      </c>
      <c r="R38" s="164"/>
      <c r="S38" s="164"/>
      <c r="T38" s="164"/>
      <c r="U38" s="164"/>
      <c r="V38" s="164"/>
      <c r="W38" s="164"/>
      <c r="X38" s="164"/>
      <c r="Y38" s="164"/>
      <c r="Z38" s="164"/>
      <c r="AA38" s="164"/>
      <c r="AB38" s="164"/>
      <c r="AC38" s="164"/>
      <c r="AD38" s="164"/>
    </row>
    <row r="39" spans="1:30" ht="12.95" customHeight="1" x14ac:dyDescent="0.2">
      <c r="A39" s="146" t="s">
        <v>76</v>
      </c>
      <c r="B39" s="172">
        <v>340440.03363159526</v>
      </c>
      <c r="C39" s="172">
        <v>340440.03363159526</v>
      </c>
      <c r="D39" s="170">
        <v>0.57646612375816142</v>
      </c>
      <c r="E39" s="170">
        <v>4.5523071416975279E-2</v>
      </c>
      <c r="F39" s="170">
        <v>8.9137485402409219E-2</v>
      </c>
      <c r="G39" s="170">
        <v>4.0377483975176758E-2</v>
      </c>
      <c r="H39" s="170">
        <v>1.082468046606711E-2</v>
      </c>
      <c r="I39" s="170">
        <v>7.8763540170924698E-2</v>
      </c>
      <c r="J39" s="170">
        <v>2.4058269346089898E-3</v>
      </c>
      <c r="K39" s="677"/>
      <c r="L39" s="121">
        <v>0.14685013586183621</v>
      </c>
      <c r="M39" s="121">
        <v>0.14685013586183621</v>
      </c>
      <c r="R39" s="164"/>
      <c r="S39" s="164"/>
      <c r="T39" s="164"/>
      <c r="U39" s="164"/>
      <c r="V39" s="164"/>
      <c r="W39" s="164"/>
      <c r="X39" s="164"/>
      <c r="Y39" s="164"/>
      <c r="Z39" s="164"/>
      <c r="AA39" s="164"/>
      <c r="AB39" s="164"/>
      <c r="AC39" s="164"/>
      <c r="AD39" s="164"/>
    </row>
    <row r="40" spans="1:30" ht="12.95" customHeight="1" x14ac:dyDescent="0.2">
      <c r="A40" s="298" t="s">
        <v>285</v>
      </c>
      <c r="B40" s="492">
        <v>448657.81271064037</v>
      </c>
      <c r="C40" s="492">
        <v>224328.90635532018</v>
      </c>
      <c r="D40" s="493">
        <v>0.61748586052056709</v>
      </c>
      <c r="E40" s="493">
        <v>5.9228570961886898E-2</v>
      </c>
      <c r="F40" s="493">
        <v>9.720818111837784E-2</v>
      </c>
      <c r="G40" s="493">
        <v>1.148019429914105E-2</v>
      </c>
      <c r="H40" s="493">
        <v>8.7166174664241695E-3</v>
      </c>
      <c r="I40" s="493">
        <v>6.4483601797307222E-2</v>
      </c>
      <c r="J40" s="493">
        <v>6.7078410128624602E-3</v>
      </c>
      <c r="K40" s="677"/>
      <c r="L40" s="331">
        <v>0.20439595263837035</v>
      </c>
      <c r="M40" s="331">
        <v>0.20439595263837035</v>
      </c>
      <c r="R40" s="164"/>
      <c r="S40" s="164"/>
      <c r="T40" s="164"/>
      <c r="U40" s="164"/>
      <c r="V40" s="164"/>
      <c r="W40" s="164"/>
      <c r="X40" s="164"/>
      <c r="Y40" s="164"/>
      <c r="Z40" s="164"/>
      <c r="AA40" s="164"/>
      <c r="AB40" s="164"/>
      <c r="AC40" s="164"/>
      <c r="AD40" s="164"/>
    </row>
    <row r="41" spans="1:30" ht="26.1" customHeight="1" x14ac:dyDescent="0.2">
      <c r="A41" s="157" t="s">
        <v>90</v>
      </c>
      <c r="B41" s="171">
        <v>327051.05855719896</v>
      </c>
      <c r="C41" s="171">
        <v>327051.05855719896</v>
      </c>
      <c r="D41" s="158">
        <v>0.55185451386115736</v>
      </c>
      <c r="E41" s="158">
        <v>8.2708121229718837E-2</v>
      </c>
      <c r="F41" s="158">
        <v>0.10669713733807351</v>
      </c>
      <c r="G41" s="158">
        <v>1.9815912386390421E-2</v>
      </c>
      <c r="H41" s="158">
        <v>9.8382821317462496E-3</v>
      </c>
      <c r="I41" s="158">
        <v>6.7312726052035948E-2</v>
      </c>
      <c r="J41" s="158">
        <v>1.1289241294659179E-2</v>
      </c>
      <c r="K41" s="676"/>
      <c r="L41" s="120">
        <v>0.20619817067622559</v>
      </c>
      <c r="M41" s="120">
        <v>0.20619817067622559</v>
      </c>
      <c r="R41" s="164"/>
      <c r="S41" s="164"/>
      <c r="T41" s="164"/>
      <c r="U41" s="164"/>
      <c r="V41" s="164"/>
      <c r="W41" s="164"/>
      <c r="X41" s="164"/>
      <c r="Y41" s="164"/>
      <c r="Z41" s="164"/>
      <c r="AA41" s="164"/>
      <c r="AB41" s="164"/>
      <c r="AC41" s="164"/>
      <c r="AD41" s="164"/>
    </row>
    <row r="42" spans="1:30" ht="12.95" customHeight="1" x14ac:dyDescent="0.2">
      <c r="A42" s="146" t="s">
        <v>76</v>
      </c>
      <c r="B42" s="172">
        <v>327051.05855719896</v>
      </c>
      <c r="C42" s="172">
        <v>327051.05855719896</v>
      </c>
      <c r="D42" s="170">
        <v>0.55185451386115736</v>
      </c>
      <c r="E42" s="170">
        <v>8.2708121229718837E-2</v>
      </c>
      <c r="F42" s="170">
        <v>0.10669713733807351</v>
      </c>
      <c r="G42" s="170">
        <v>1.9815912386390421E-2</v>
      </c>
      <c r="H42" s="170">
        <v>9.8382821317462496E-3</v>
      </c>
      <c r="I42" s="170">
        <v>6.7312726052035948E-2</v>
      </c>
      <c r="J42" s="170">
        <v>1.1289241294659179E-2</v>
      </c>
      <c r="K42" s="677"/>
      <c r="L42" s="121">
        <v>0.20619817067622559</v>
      </c>
      <c r="M42" s="121">
        <v>0.20619817067622559</v>
      </c>
      <c r="R42" s="164"/>
      <c r="S42" s="164"/>
      <c r="T42" s="164"/>
      <c r="U42" s="164"/>
      <c r="V42" s="164"/>
      <c r="W42" s="164"/>
      <c r="X42" s="164"/>
      <c r="Y42" s="164"/>
      <c r="Z42" s="164"/>
      <c r="AA42" s="164"/>
      <c r="AB42" s="164"/>
      <c r="AC42" s="164"/>
      <c r="AD42" s="164"/>
    </row>
    <row r="43" spans="1:30" ht="12.95" customHeight="1" x14ac:dyDescent="0.2">
      <c r="A43" s="298" t="s">
        <v>285</v>
      </c>
      <c r="B43" s="492" t="s">
        <v>166</v>
      </c>
      <c r="C43" s="492" t="s">
        <v>166</v>
      </c>
      <c r="D43" s="493" t="s">
        <v>166</v>
      </c>
      <c r="E43" s="493" t="s">
        <v>166</v>
      </c>
      <c r="F43" s="493" t="s">
        <v>166</v>
      </c>
      <c r="G43" s="493" t="s">
        <v>166</v>
      </c>
      <c r="H43" s="493" t="s">
        <v>166</v>
      </c>
      <c r="I43" s="493" t="s">
        <v>166</v>
      </c>
      <c r="J43" s="493" t="s">
        <v>166</v>
      </c>
      <c r="K43" s="677"/>
      <c r="L43" s="331" t="s">
        <v>166</v>
      </c>
      <c r="M43" s="331" t="s">
        <v>166</v>
      </c>
      <c r="R43" s="164"/>
      <c r="S43" s="164"/>
      <c r="T43" s="164"/>
      <c r="U43" s="164"/>
      <c r="V43" s="164"/>
      <c r="W43" s="164"/>
      <c r="X43" s="164"/>
      <c r="Y43" s="164"/>
      <c r="Z43" s="164"/>
      <c r="AA43" s="164"/>
      <c r="AB43" s="164"/>
      <c r="AC43" s="164"/>
      <c r="AD43" s="164"/>
    </row>
    <row r="44" spans="1:30" ht="26.1" customHeight="1" x14ac:dyDescent="0.2">
      <c r="A44" s="157" t="s">
        <v>91</v>
      </c>
      <c r="B44" s="171">
        <v>1165853.5558595529</v>
      </c>
      <c r="C44" s="171">
        <v>715565.86845787859</v>
      </c>
      <c r="D44" s="158">
        <v>0.4526337016573686</v>
      </c>
      <c r="E44" s="158">
        <v>0.25418948700102589</v>
      </c>
      <c r="F44" s="158">
        <v>8.3540406583185303E-2</v>
      </c>
      <c r="G44" s="158">
        <v>1.7106762148578761E-2</v>
      </c>
      <c r="H44" s="158">
        <v>4.0821673343156197E-3</v>
      </c>
      <c r="I44" s="158">
        <v>6.0193996108872203E-2</v>
      </c>
      <c r="J44" s="158">
        <v>8.4268611977324492E-3</v>
      </c>
      <c r="K44" s="676"/>
      <c r="L44" s="120">
        <v>0.36183782372003953</v>
      </c>
      <c r="M44" s="120">
        <v>0.17995412958775878</v>
      </c>
      <c r="R44" s="164"/>
      <c r="S44" s="164"/>
      <c r="T44" s="164"/>
      <c r="U44" s="164"/>
      <c r="V44" s="164"/>
      <c r="W44" s="164"/>
      <c r="X44" s="164"/>
      <c r="Y44" s="164"/>
      <c r="Z44" s="164"/>
      <c r="AA44" s="164"/>
      <c r="AB44" s="164"/>
      <c r="AC44" s="164"/>
      <c r="AD44" s="164"/>
    </row>
    <row r="45" spans="1:30" ht="12.95" customHeight="1" x14ac:dyDescent="0.2">
      <c r="A45" s="146" t="s">
        <v>76</v>
      </c>
      <c r="B45" s="172">
        <v>364905.57551563543</v>
      </c>
      <c r="C45" s="172">
        <v>364905.57551563543</v>
      </c>
      <c r="D45" s="170">
        <v>0.38956406808764749</v>
      </c>
      <c r="E45" s="170">
        <v>0.35666371314753115</v>
      </c>
      <c r="F45" s="170">
        <v>6.1244172427657798E-2</v>
      </c>
      <c r="G45" s="170">
        <v>1.3905060028106689E-2</v>
      </c>
      <c r="H45" s="170">
        <v>1.209397164840427E-2</v>
      </c>
      <c r="I45" s="170">
        <v>2.4525131666686961E-2</v>
      </c>
      <c r="J45" s="170">
        <v>9.2315426508316808E-3</v>
      </c>
      <c r="K45" s="677"/>
      <c r="L45" s="121">
        <v>0.38629638400079108</v>
      </c>
      <c r="M45" s="121">
        <v>0.38629638400079108</v>
      </c>
      <c r="R45" s="164"/>
      <c r="S45" s="164"/>
      <c r="T45" s="164"/>
      <c r="U45" s="164"/>
      <c r="V45" s="164"/>
      <c r="W45" s="164"/>
      <c r="X45" s="164"/>
      <c r="Y45" s="164"/>
      <c r="Z45" s="164"/>
      <c r="AA45" s="164"/>
      <c r="AB45" s="164"/>
      <c r="AC45" s="164"/>
      <c r="AD45" s="164"/>
    </row>
    <row r="46" spans="1:30" ht="12.95" customHeight="1" x14ac:dyDescent="0.2">
      <c r="A46" s="298" t="s">
        <v>285</v>
      </c>
      <c r="B46" s="492" t="s">
        <v>166</v>
      </c>
      <c r="C46" s="492" t="s">
        <v>166</v>
      </c>
      <c r="D46" s="493" t="s">
        <v>166</v>
      </c>
      <c r="E46" s="493" t="s">
        <v>166</v>
      </c>
      <c r="F46" s="493" t="s">
        <v>166</v>
      </c>
      <c r="G46" s="493" t="s">
        <v>166</v>
      </c>
      <c r="H46" s="493" t="s">
        <v>166</v>
      </c>
      <c r="I46" s="493" t="s">
        <v>166</v>
      </c>
      <c r="J46" s="493" t="s">
        <v>166</v>
      </c>
      <c r="K46" s="677"/>
      <c r="L46" s="331" t="s">
        <v>166</v>
      </c>
      <c r="M46" s="331" t="s">
        <v>166</v>
      </c>
      <c r="R46" s="164"/>
      <c r="S46" s="164"/>
      <c r="T46" s="164"/>
      <c r="U46" s="164"/>
      <c r="V46" s="164"/>
      <c r="W46" s="164"/>
      <c r="X46" s="164"/>
      <c r="Y46" s="164"/>
      <c r="Z46" s="164"/>
      <c r="AA46" s="164"/>
      <c r="AB46" s="164"/>
      <c r="AC46" s="164"/>
      <c r="AD46" s="164"/>
    </row>
    <row r="47" spans="1:30" ht="12.95" customHeight="1" x14ac:dyDescent="0.2">
      <c r="A47" s="157" t="s">
        <v>92</v>
      </c>
      <c r="B47" s="171">
        <v>271528.83990795305</v>
      </c>
      <c r="C47" s="171">
        <v>214080.66122140019</v>
      </c>
      <c r="D47" s="158">
        <v>0.62328940081046091</v>
      </c>
      <c r="E47" s="158">
        <v>3.9813978452809977E-2</v>
      </c>
      <c r="F47" s="158">
        <v>0.10755959779257766</v>
      </c>
      <c r="G47" s="158">
        <v>2.8828436269947699E-2</v>
      </c>
      <c r="H47" s="158">
        <v>9.7859813139485104E-3</v>
      </c>
      <c r="I47" s="158">
        <v>4.870943442416413E-2</v>
      </c>
      <c r="J47" s="158">
        <v>4.8953375770759396E-3</v>
      </c>
      <c r="K47" s="676"/>
      <c r="L47" s="120">
        <v>4.263400878756729E-2</v>
      </c>
      <c r="M47" s="120">
        <v>3.5988360564034268E-2</v>
      </c>
      <c r="R47" s="164"/>
      <c r="S47" s="164"/>
      <c r="T47" s="164"/>
      <c r="U47" s="164"/>
      <c r="V47" s="164"/>
      <c r="W47" s="164"/>
      <c r="X47" s="164"/>
      <c r="Y47" s="164"/>
      <c r="Z47" s="164"/>
      <c r="AA47" s="164"/>
      <c r="AB47" s="164"/>
      <c r="AC47" s="164"/>
      <c r="AD47" s="164"/>
    </row>
    <row r="48" spans="1:30" ht="12.95" customHeight="1" x14ac:dyDescent="0.2">
      <c r="A48" s="146" t="s">
        <v>76</v>
      </c>
      <c r="B48" s="172">
        <v>234450.61929926023</v>
      </c>
      <c r="C48" s="172">
        <v>234450.61929926023</v>
      </c>
      <c r="D48" s="170">
        <v>0.61336387626616773</v>
      </c>
      <c r="E48" s="170">
        <v>4.0000356228912223E-2</v>
      </c>
      <c r="F48" s="170">
        <v>0.10803326647086188</v>
      </c>
      <c r="G48" s="170">
        <v>3.043095070349322E-2</v>
      </c>
      <c r="H48" s="170">
        <v>1.304793222864415E-2</v>
      </c>
      <c r="I48" s="170">
        <v>5.1339972793172033E-2</v>
      </c>
      <c r="J48" s="170">
        <v>4.86128193798496E-3</v>
      </c>
      <c r="K48" s="677"/>
      <c r="L48" s="121">
        <v>3.9664165084595478E-2</v>
      </c>
      <c r="M48" s="121">
        <v>3.9664165084595478E-2</v>
      </c>
      <c r="R48" s="164"/>
      <c r="S48" s="164"/>
      <c r="T48" s="164"/>
      <c r="U48" s="164"/>
      <c r="V48" s="164"/>
      <c r="W48" s="164"/>
      <c r="X48" s="164"/>
      <c r="Y48" s="164"/>
      <c r="Z48" s="164"/>
      <c r="AA48" s="164"/>
      <c r="AB48" s="164"/>
      <c r="AC48" s="164"/>
      <c r="AD48" s="164"/>
    </row>
    <row r="49" spans="1:30" ht="12.95" customHeight="1" x14ac:dyDescent="0.2">
      <c r="A49" s="298" t="s">
        <v>285</v>
      </c>
      <c r="B49" s="487">
        <v>394984.7573296894</v>
      </c>
      <c r="C49" s="487">
        <v>182707.4432886235</v>
      </c>
      <c r="D49" s="493">
        <v>0.64290572104219057</v>
      </c>
      <c r="E49" s="493">
        <v>3.9445630551015597E-2</v>
      </c>
      <c r="F49" s="493">
        <v>0.10662346223263837</v>
      </c>
      <c r="G49" s="493">
        <v>2.566130528718534E-2</v>
      </c>
      <c r="H49" s="493">
        <v>3.33922140344617E-3</v>
      </c>
      <c r="I49" s="493">
        <v>4.3510567321671113E-2</v>
      </c>
      <c r="J49" s="493">
        <v>4.9626434730136101E-3</v>
      </c>
      <c r="K49" s="677"/>
      <c r="L49" s="331">
        <v>8.305500160687046E-2</v>
      </c>
      <c r="M49" s="331">
        <v>7.1897057880951701E-2</v>
      </c>
      <c r="R49" s="164"/>
      <c r="S49" s="164"/>
      <c r="T49" s="164"/>
      <c r="U49" s="164"/>
      <c r="V49" s="164"/>
      <c r="W49" s="164"/>
      <c r="X49" s="164"/>
      <c r="Y49" s="164"/>
      <c r="Z49" s="164"/>
      <c r="AA49" s="164"/>
      <c r="AB49" s="164"/>
      <c r="AC49" s="164"/>
      <c r="AD49" s="164"/>
    </row>
    <row r="50" spans="1:30" ht="26.1" customHeight="1" x14ac:dyDescent="0.2">
      <c r="A50" s="157" t="s">
        <v>93</v>
      </c>
      <c r="B50" s="171">
        <v>255699.83985459243</v>
      </c>
      <c r="C50" s="171">
        <v>218948.22232793304</v>
      </c>
      <c r="D50" s="158">
        <v>0.64793763064879839</v>
      </c>
      <c r="E50" s="158">
        <v>2.3627758787978341E-2</v>
      </c>
      <c r="F50" s="158">
        <v>0.13426741907064299</v>
      </c>
      <c r="G50" s="158">
        <v>2.4359174147367661E-2</v>
      </c>
      <c r="H50" s="158">
        <v>8.7114483002086393E-3</v>
      </c>
      <c r="I50" s="158">
        <v>3.1542902118723702E-2</v>
      </c>
      <c r="J50" s="158">
        <v>2.1100431641221198E-3</v>
      </c>
      <c r="K50" s="676"/>
      <c r="L50" s="120">
        <v>8.9580329318173765E-2</v>
      </c>
      <c r="M50" s="120">
        <v>7.072235957394242E-2</v>
      </c>
      <c r="R50" s="164"/>
      <c r="S50" s="164"/>
      <c r="T50" s="164"/>
      <c r="U50" s="164"/>
      <c r="V50" s="164"/>
      <c r="W50" s="164"/>
      <c r="X50" s="164"/>
      <c r="Y50" s="164"/>
      <c r="Z50" s="164"/>
      <c r="AA50" s="164"/>
      <c r="AB50" s="164"/>
      <c r="AC50" s="164"/>
      <c r="AD50" s="164"/>
    </row>
    <row r="51" spans="1:30" ht="12.95" customHeight="1" x14ac:dyDescent="0.2">
      <c r="A51" s="146" t="s">
        <v>76</v>
      </c>
      <c r="B51" s="172">
        <v>211860.98088640475</v>
      </c>
      <c r="C51" s="172">
        <v>211860.98088640475</v>
      </c>
      <c r="D51" s="170">
        <v>0.63734133720469444</v>
      </c>
      <c r="E51" s="170">
        <v>2.4033600060138629E-2</v>
      </c>
      <c r="F51" s="170">
        <v>0.13319272817132893</v>
      </c>
      <c r="G51" s="170">
        <v>2.8542096687663339E-2</v>
      </c>
      <c r="H51" s="170">
        <v>1.2044933884669189E-2</v>
      </c>
      <c r="I51" s="170">
        <v>3.1699470519747662E-2</v>
      </c>
      <c r="J51" s="170">
        <v>2.8914308797573199E-3</v>
      </c>
      <c r="K51" s="677"/>
      <c r="L51" s="121">
        <v>8.0963982371457799E-2</v>
      </c>
      <c r="M51" s="121">
        <v>8.0963982371457799E-2</v>
      </c>
      <c r="R51" s="164"/>
      <c r="S51" s="164"/>
      <c r="T51" s="164"/>
      <c r="U51" s="164"/>
      <c r="V51" s="164"/>
      <c r="W51" s="164"/>
      <c r="X51" s="164"/>
      <c r="Y51" s="164"/>
      <c r="Z51" s="164"/>
      <c r="AA51" s="164"/>
      <c r="AB51" s="164"/>
      <c r="AC51" s="164"/>
      <c r="AD51" s="164"/>
    </row>
    <row r="52" spans="1:30" ht="12.95" customHeight="1" x14ac:dyDescent="0.2">
      <c r="A52" s="298" t="s">
        <v>285</v>
      </c>
      <c r="B52" s="492">
        <v>500079.57693086687</v>
      </c>
      <c r="C52" s="492">
        <v>237729.59411708068</v>
      </c>
      <c r="D52" s="493">
        <v>0.67296249824163901</v>
      </c>
      <c r="E52" s="493">
        <v>2.266929872332504E-2</v>
      </c>
      <c r="F52" s="493">
        <v>0.13680547613752528</v>
      </c>
      <c r="G52" s="493">
        <v>1.448052334610523E-2</v>
      </c>
      <c r="H52" s="493">
        <v>8.3888080160030997E-4</v>
      </c>
      <c r="I52" s="493">
        <v>3.1173140416151351E-2</v>
      </c>
      <c r="J52" s="493">
        <v>2.6466919202589002E-4</v>
      </c>
      <c r="K52" s="677"/>
      <c r="L52" s="331">
        <v>0.14901513843631553</v>
      </c>
      <c r="M52" s="331">
        <v>0.170351708759413</v>
      </c>
      <c r="R52" s="164"/>
      <c r="S52" s="164"/>
      <c r="T52" s="164"/>
      <c r="U52" s="164"/>
      <c r="V52" s="164"/>
      <c r="W52" s="164"/>
      <c r="X52" s="164"/>
      <c r="Y52" s="164"/>
      <c r="Z52" s="164"/>
      <c r="AA52" s="164"/>
      <c r="AB52" s="164"/>
      <c r="AC52" s="164"/>
      <c r="AD52" s="164"/>
    </row>
    <row r="53" spans="1:30" ht="26.1" customHeight="1" x14ac:dyDescent="0.2">
      <c r="A53" s="157" t="s">
        <v>226</v>
      </c>
      <c r="B53" s="171">
        <v>169855.98223990292</v>
      </c>
      <c r="C53" s="171">
        <v>153131.42666999495</v>
      </c>
      <c r="D53" s="158">
        <v>0.56716344177956024</v>
      </c>
      <c r="E53" s="158">
        <v>1.131601126442924E-2</v>
      </c>
      <c r="F53" s="158">
        <v>0.12484534676172374</v>
      </c>
      <c r="G53" s="158">
        <v>4.2298832851060703E-2</v>
      </c>
      <c r="H53" s="158">
        <v>1.7187930145069721E-2</v>
      </c>
      <c r="I53" s="158">
        <v>6.603382510867839E-2</v>
      </c>
      <c r="J53" s="158">
        <v>3.6292159346593702E-3</v>
      </c>
      <c r="K53" s="676"/>
      <c r="L53" s="120">
        <v>7.0396716460985928E-2</v>
      </c>
      <c r="M53" s="120">
        <v>6.1676727844210362E-2</v>
      </c>
      <c r="R53" s="164"/>
      <c r="S53" s="164"/>
      <c r="T53" s="164"/>
      <c r="U53" s="164"/>
      <c r="V53" s="164"/>
      <c r="W53" s="164"/>
      <c r="X53" s="164"/>
      <c r="Y53" s="164"/>
      <c r="Z53" s="164"/>
      <c r="AA53" s="164"/>
      <c r="AB53" s="164"/>
      <c r="AC53" s="164"/>
      <c r="AD53" s="164"/>
    </row>
    <row r="54" spans="1:30" ht="12.95" customHeight="1" x14ac:dyDescent="0.2">
      <c r="A54" s="146" t="s">
        <v>76</v>
      </c>
      <c r="B54" s="172">
        <v>157555.69059751194</v>
      </c>
      <c r="C54" s="172">
        <v>157555.69059751194</v>
      </c>
      <c r="D54" s="170">
        <v>0.55547212566798287</v>
      </c>
      <c r="E54" s="170">
        <v>1.0776799962172659E-2</v>
      </c>
      <c r="F54" s="170">
        <v>0.12511766338191349</v>
      </c>
      <c r="G54" s="170">
        <v>4.3840620406119253E-2</v>
      </c>
      <c r="H54" s="170">
        <v>1.9566383640511349E-2</v>
      </c>
      <c r="I54" s="170">
        <v>6.9752151123039008E-2</v>
      </c>
      <c r="J54" s="170">
        <v>4.2098539230542697E-3</v>
      </c>
      <c r="K54" s="677"/>
      <c r="L54" s="121">
        <v>6.7028727257079174E-2</v>
      </c>
      <c r="M54" s="121">
        <v>6.7028727257079174E-2</v>
      </c>
      <c r="R54" s="164"/>
      <c r="S54" s="164"/>
      <c r="T54" s="164"/>
      <c r="U54" s="164"/>
      <c r="V54" s="164"/>
      <c r="W54" s="164"/>
      <c r="X54" s="164"/>
      <c r="Y54" s="164"/>
      <c r="Z54" s="164"/>
      <c r="AA54" s="164"/>
      <c r="AB54" s="164"/>
      <c r="AC54" s="164"/>
      <c r="AD54" s="164"/>
    </row>
    <row r="55" spans="1:30" ht="12.95" customHeight="1" x14ac:dyDescent="0.2">
      <c r="A55" s="298" t="s">
        <v>285</v>
      </c>
      <c r="B55" s="492">
        <v>306544.40050062578</v>
      </c>
      <c r="C55" s="492">
        <v>131966.04310344829</v>
      </c>
      <c r="D55" s="493">
        <v>0.63393944455146867</v>
      </c>
      <c r="E55" s="493">
        <v>1.439576508089431E-2</v>
      </c>
      <c r="F55" s="493">
        <v>0.12328998591003784</v>
      </c>
      <c r="G55" s="493">
        <v>3.3492774656437553E-2</v>
      </c>
      <c r="H55" s="493">
        <v>3.6031792334770599E-3</v>
      </c>
      <c r="I55" s="493">
        <v>4.4796271879240623E-2</v>
      </c>
      <c r="J55" s="493">
        <v>3.1284987693739003E-4</v>
      </c>
      <c r="K55" s="677"/>
      <c r="L55" s="331">
        <v>0.14016809839984112</v>
      </c>
      <c r="M55" s="331">
        <v>0.14642759503323405</v>
      </c>
      <c r="R55" s="164"/>
      <c r="S55" s="164"/>
      <c r="T55" s="164"/>
      <c r="U55" s="164"/>
      <c r="V55" s="164"/>
      <c r="W55" s="164"/>
      <c r="X55" s="164"/>
      <c r="Y55" s="164"/>
      <c r="Z55" s="164"/>
      <c r="AA55" s="164"/>
      <c r="AB55" s="164"/>
      <c r="AC55" s="164"/>
      <c r="AD55" s="164"/>
    </row>
    <row r="56" spans="1:30" ht="12.95" customHeight="1" x14ac:dyDescent="0.2">
      <c r="A56" s="157" t="s">
        <v>94</v>
      </c>
      <c r="B56" s="171">
        <v>185121.78571428571</v>
      </c>
      <c r="C56" s="171">
        <v>161981.56249999997</v>
      </c>
      <c r="D56" s="158">
        <v>0.56454303248247784</v>
      </c>
      <c r="E56" s="158">
        <v>1.7016597182163869E-2</v>
      </c>
      <c r="F56" s="158">
        <v>0.10922886671129624</v>
      </c>
      <c r="G56" s="158">
        <v>4.4187513625200403E-2</v>
      </c>
      <c r="H56" s="158">
        <v>2.0115329483872579E-2</v>
      </c>
      <c r="I56" s="158">
        <v>5.5166386606500362E-2</v>
      </c>
      <c r="J56" s="158">
        <v>6.4494222915030801E-3</v>
      </c>
      <c r="K56" s="676"/>
      <c r="L56" s="120">
        <v>0.14885500475302521</v>
      </c>
      <c r="M56" s="120">
        <v>0.16984207253538428</v>
      </c>
      <c r="R56" s="164"/>
      <c r="S56" s="164"/>
      <c r="T56" s="164"/>
      <c r="U56" s="164"/>
      <c r="V56" s="164"/>
      <c r="W56" s="164"/>
      <c r="X56" s="164"/>
      <c r="Y56" s="164"/>
      <c r="Z56" s="164"/>
      <c r="AA56" s="164"/>
      <c r="AB56" s="164"/>
      <c r="AC56" s="164"/>
      <c r="AD56" s="164"/>
    </row>
    <row r="57" spans="1:30" ht="12.95" customHeight="1" x14ac:dyDescent="0.2">
      <c r="A57" s="146" t="s">
        <v>76</v>
      </c>
      <c r="B57" s="172">
        <v>182474.91666666666</v>
      </c>
      <c r="C57" s="172">
        <v>182474.91666666666</v>
      </c>
      <c r="D57" s="170">
        <v>0.56274035837802372</v>
      </c>
      <c r="E57" s="170">
        <v>1.421793588981865E-2</v>
      </c>
      <c r="F57" s="170">
        <v>9.8750558866766619E-2</v>
      </c>
      <c r="G57" s="170">
        <v>4.8657829226756731E-2</v>
      </c>
      <c r="H57" s="170">
        <v>2.3808295112707271E-2</v>
      </c>
      <c r="I57" s="170">
        <v>5.9304954699253183E-2</v>
      </c>
      <c r="J57" s="170">
        <v>6.2990392743477496E-3</v>
      </c>
      <c r="K57" s="677"/>
      <c r="L57" s="121">
        <v>0.17650407332471393</v>
      </c>
      <c r="M57" s="121">
        <v>0.17650407332471393</v>
      </c>
      <c r="R57" s="164"/>
      <c r="S57" s="164"/>
      <c r="T57" s="164"/>
      <c r="U57" s="164"/>
      <c r="V57" s="164"/>
      <c r="W57" s="164"/>
      <c r="X57" s="164"/>
      <c r="Y57" s="164"/>
      <c r="Z57" s="164"/>
      <c r="AA57" s="164"/>
      <c r="AB57" s="164"/>
      <c r="AC57" s="164"/>
      <c r="AD57" s="164"/>
    </row>
    <row r="58" spans="1:30" ht="12.95" customHeight="1" x14ac:dyDescent="0.2">
      <c r="A58" s="298" t="s">
        <v>285</v>
      </c>
      <c r="B58" s="492" t="s">
        <v>166</v>
      </c>
      <c r="C58" s="492" t="s">
        <v>166</v>
      </c>
      <c r="D58" s="493" t="s">
        <v>166</v>
      </c>
      <c r="E58" s="493" t="s">
        <v>166</v>
      </c>
      <c r="F58" s="493" t="s">
        <v>166</v>
      </c>
      <c r="G58" s="493" t="s">
        <v>166</v>
      </c>
      <c r="H58" s="493" t="s">
        <v>166</v>
      </c>
      <c r="I58" s="493" t="s">
        <v>166</v>
      </c>
      <c r="J58" s="493" t="s">
        <v>166</v>
      </c>
      <c r="K58" s="677"/>
      <c r="L58" s="331" t="s">
        <v>166</v>
      </c>
      <c r="M58" s="331" t="s">
        <v>166</v>
      </c>
      <c r="R58" s="164"/>
      <c r="S58" s="164"/>
      <c r="T58" s="164"/>
      <c r="U58" s="164"/>
      <c r="V58" s="164"/>
      <c r="W58" s="164"/>
      <c r="X58" s="164"/>
      <c r="Y58" s="164"/>
      <c r="Z58" s="164"/>
      <c r="AA58" s="164"/>
      <c r="AB58" s="164"/>
      <c r="AC58" s="164"/>
      <c r="AD58" s="164"/>
    </row>
    <row r="59" spans="1:30" ht="12.95" customHeight="1" x14ac:dyDescent="0.2">
      <c r="A59" s="157" t="s">
        <v>64</v>
      </c>
      <c r="B59" s="171">
        <v>345406.45121180202</v>
      </c>
      <c r="C59" s="171">
        <v>252408.13565001474</v>
      </c>
      <c r="D59" s="158">
        <v>0.50416910953760063</v>
      </c>
      <c r="E59" s="158">
        <v>7.863918599371085E-2</v>
      </c>
      <c r="F59" s="158">
        <v>0.12287136261066255</v>
      </c>
      <c r="G59" s="158">
        <v>3.8738825976794539E-2</v>
      </c>
      <c r="H59" s="158">
        <v>1.5700382058058029E-2</v>
      </c>
      <c r="I59" s="158">
        <v>6.367928278931248E-2</v>
      </c>
      <c r="J59" s="158">
        <v>1.041049914431252E-2</v>
      </c>
      <c r="K59" s="676"/>
      <c r="L59" s="120">
        <v>9.6576028364253344E-2</v>
      </c>
      <c r="M59" s="120">
        <v>5.3888860730281533E-2</v>
      </c>
      <c r="R59" s="164"/>
      <c r="S59" s="164"/>
      <c r="T59" s="164"/>
      <c r="U59" s="164"/>
      <c r="V59" s="164"/>
      <c r="W59" s="164"/>
      <c r="X59" s="164"/>
      <c r="Y59" s="164"/>
      <c r="Z59" s="164"/>
      <c r="AA59" s="164"/>
      <c r="AB59" s="164"/>
      <c r="AC59" s="164"/>
      <c r="AD59" s="164"/>
    </row>
    <row r="60" spans="1:30" ht="12.95" customHeight="1" x14ac:dyDescent="0.2">
      <c r="A60" s="146" t="s">
        <v>76</v>
      </c>
      <c r="B60" s="172">
        <v>223865.77407079309</v>
      </c>
      <c r="C60" s="172">
        <v>223865.77407079309</v>
      </c>
      <c r="D60" s="170">
        <v>0.48457163450021679</v>
      </c>
      <c r="E60" s="170">
        <v>6.4066921679868841E-2</v>
      </c>
      <c r="F60" s="170">
        <v>0.13859609470236434</v>
      </c>
      <c r="G60" s="170">
        <v>4.1132891715323701E-2</v>
      </c>
      <c r="H60" s="170">
        <v>2.4821515159632549E-2</v>
      </c>
      <c r="I60" s="170">
        <v>6.744277450072432E-2</v>
      </c>
      <c r="J60" s="170">
        <v>9.8725870774346008E-3</v>
      </c>
      <c r="K60" s="677"/>
      <c r="L60" s="121">
        <v>4.8736798854223357E-2</v>
      </c>
      <c r="M60" s="121">
        <v>4.8736798854223357E-2</v>
      </c>
      <c r="R60" s="164"/>
      <c r="S60" s="164"/>
      <c r="T60" s="164"/>
      <c r="U60" s="164"/>
      <c r="V60" s="164"/>
      <c r="W60" s="164"/>
      <c r="X60" s="164"/>
      <c r="Y60" s="164"/>
      <c r="Z60" s="164"/>
      <c r="AA60" s="164"/>
      <c r="AB60" s="164"/>
      <c r="AC60" s="164"/>
      <c r="AD60" s="164"/>
    </row>
    <row r="61" spans="1:30" ht="12.95" customHeight="1" x14ac:dyDescent="0.2">
      <c r="A61" s="298" t="s">
        <v>285</v>
      </c>
      <c r="B61" s="492">
        <v>711243.41596648155</v>
      </c>
      <c r="C61" s="492">
        <v>287085.75014156435</v>
      </c>
      <c r="D61" s="493">
        <v>0.52273584268467144</v>
      </c>
      <c r="E61" s="493">
        <v>9.2445012629416651E-2</v>
      </c>
      <c r="F61" s="493">
        <v>0.10797368298617591</v>
      </c>
      <c r="G61" s="493">
        <v>3.6470677676106497E-2</v>
      </c>
      <c r="H61" s="493">
        <v>7.0589808585256901E-3</v>
      </c>
      <c r="I61" s="493">
        <v>6.0113734361583578E-2</v>
      </c>
      <c r="J61" s="493">
        <v>1.092011937769769E-2</v>
      </c>
      <c r="K61" s="677"/>
      <c r="L61" s="331">
        <v>0.12478121376828182</v>
      </c>
      <c r="M61" s="331">
        <v>0.11568078901208947</v>
      </c>
      <c r="R61" s="164"/>
      <c r="S61" s="164"/>
      <c r="T61" s="164"/>
      <c r="U61" s="164"/>
      <c r="V61" s="164"/>
      <c r="W61" s="164"/>
      <c r="X61" s="164"/>
      <c r="Y61" s="164"/>
      <c r="Z61" s="164"/>
      <c r="AA61" s="164"/>
      <c r="AB61" s="164"/>
      <c r="AC61" s="164"/>
      <c r="AD61" s="164"/>
    </row>
    <row r="62" spans="1:30" ht="26.1" customHeight="1" x14ac:dyDescent="0.2">
      <c r="A62" s="157" t="s">
        <v>96</v>
      </c>
      <c r="B62" s="171">
        <v>116363.10119047618</v>
      </c>
      <c r="C62" s="171">
        <v>116363.10119047618</v>
      </c>
      <c r="D62" s="158">
        <v>0.49436209941491005</v>
      </c>
      <c r="E62" s="158">
        <v>4.5786884820500917E-2</v>
      </c>
      <c r="F62" s="158">
        <v>0.18643225337664612</v>
      </c>
      <c r="G62" s="158">
        <v>3.3085908662977788E-2</v>
      </c>
      <c r="H62" s="158">
        <v>1.878451121729589E-2</v>
      </c>
      <c r="I62" s="158">
        <v>5.6465712173029398E-2</v>
      </c>
      <c r="J62" s="158">
        <v>1.297341693620767E-2</v>
      </c>
      <c r="K62" s="676"/>
      <c r="L62" s="120">
        <v>0.11764512204615721</v>
      </c>
      <c r="M62" s="120">
        <v>0.11764512204615721</v>
      </c>
      <c r="R62" s="164"/>
      <c r="S62" s="164"/>
      <c r="T62" s="164"/>
      <c r="U62" s="164"/>
      <c r="V62" s="164"/>
      <c r="W62" s="164"/>
      <c r="X62" s="164"/>
      <c r="Y62" s="164"/>
      <c r="Z62" s="164"/>
      <c r="AA62" s="164"/>
      <c r="AB62" s="164"/>
      <c r="AC62" s="164"/>
      <c r="AD62" s="164"/>
    </row>
    <row r="63" spans="1:30" ht="12.95" customHeight="1" x14ac:dyDescent="0.2">
      <c r="A63" s="165" t="s">
        <v>76</v>
      </c>
      <c r="B63" s="169">
        <v>116363.10119047618</v>
      </c>
      <c r="C63" s="169">
        <v>116363.10119047618</v>
      </c>
      <c r="D63" s="168">
        <v>0.49436209941491005</v>
      </c>
      <c r="E63" s="168">
        <v>4.5786884820500917E-2</v>
      </c>
      <c r="F63" s="168">
        <v>0.18643225337664612</v>
      </c>
      <c r="G63" s="168">
        <v>3.3085908662977788E-2</v>
      </c>
      <c r="H63" s="168">
        <v>1.878451121729589E-2</v>
      </c>
      <c r="I63" s="168">
        <v>5.6465712173029398E-2</v>
      </c>
      <c r="J63" s="168">
        <v>1.297341693620767E-2</v>
      </c>
      <c r="K63" s="677"/>
      <c r="L63" s="123">
        <v>0.11764512204615721</v>
      </c>
      <c r="M63" s="123">
        <v>0.11764512204615721</v>
      </c>
      <c r="R63" s="164"/>
      <c r="S63" s="164"/>
      <c r="T63" s="164"/>
      <c r="U63" s="164"/>
      <c r="V63" s="164"/>
      <c r="W63" s="164"/>
      <c r="X63" s="164"/>
      <c r="Y63" s="164"/>
      <c r="Z63" s="164"/>
      <c r="AA63" s="164"/>
      <c r="AB63" s="164"/>
      <c r="AC63" s="164"/>
      <c r="AD63" s="164"/>
    </row>
    <row r="64" spans="1:30" ht="12.95" customHeight="1" x14ac:dyDescent="0.2">
      <c r="A64" s="298" t="s">
        <v>285</v>
      </c>
      <c r="B64" s="492" t="s">
        <v>166</v>
      </c>
      <c r="C64" s="492" t="s">
        <v>166</v>
      </c>
      <c r="D64" s="493" t="s">
        <v>166</v>
      </c>
      <c r="E64" s="493" t="s">
        <v>166</v>
      </c>
      <c r="F64" s="493" t="s">
        <v>166</v>
      </c>
      <c r="G64" s="493" t="s">
        <v>166</v>
      </c>
      <c r="H64" s="493" t="s">
        <v>166</v>
      </c>
      <c r="I64" s="493" t="s">
        <v>166</v>
      </c>
      <c r="J64" s="493" t="s">
        <v>166</v>
      </c>
      <c r="K64" s="677"/>
      <c r="L64" s="331" t="s">
        <v>166</v>
      </c>
      <c r="M64" s="331" t="s">
        <v>166</v>
      </c>
      <c r="R64" s="164"/>
      <c r="S64" s="164"/>
      <c r="T64" s="164"/>
      <c r="U64" s="164"/>
      <c r="V64" s="164"/>
      <c r="W64" s="164"/>
      <c r="X64" s="164"/>
      <c r="Y64" s="164"/>
      <c r="Z64" s="164"/>
      <c r="AA64" s="164"/>
      <c r="AB64" s="164"/>
      <c r="AC64" s="164"/>
      <c r="AD64" s="164"/>
    </row>
    <row r="65" spans="1:30" ht="12.95" customHeight="1" x14ac:dyDescent="0.2">
      <c r="A65" s="157" t="s">
        <v>97</v>
      </c>
      <c r="B65" s="171">
        <v>85859.732681134177</v>
      </c>
      <c r="C65" s="171">
        <v>84473.234974688632</v>
      </c>
      <c r="D65" s="158">
        <v>0.45369414236302524</v>
      </c>
      <c r="E65" s="158">
        <v>6.9766459817200603E-3</v>
      </c>
      <c r="F65" s="158">
        <v>0.15143319629182292</v>
      </c>
      <c r="G65" s="158">
        <v>5.0467843645190913E-2</v>
      </c>
      <c r="H65" s="158">
        <v>3.6953634468670359E-2</v>
      </c>
      <c r="I65" s="158">
        <v>6.552001262551499E-2</v>
      </c>
      <c r="J65" s="158">
        <v>8.8021095221882794E-3</v>
      </c>
      <c r="K65" s="676"/>
      <c r="L65" s="120">
        <v>0.10921752690319905</v>
      </c>
      <c r="M65" s="120">
        <v>0.10741086200293401</v>
      </c>
      <c r="R65" s="164"/>
      <c r="S65" s="164"/>
      <c r="T65" s="164"/>
      <c r="U65" s="164"/>
      <c r="V65" s="164"/>
      <c r="W65" s="164"/>
      <c r="X65" s="164"/>
      <c r="Y65" s="164"/>
      <c r="Z65" s="164"/>
      <c r="AA65" s="164"/>
      <c r="AB65" s="164"/>
      <c r="AC65" s="164"/>
      <c r="AD65" s="164"/>
    </row>
    <row r="66" spans="1:30" ht="12.95" customHeight="1" x14ac:dyDescent="0.2">
      <c r="A66" s="146" t="s">
        <v>76</v>
      </c>
      <c r="B66" s="172">
        <v>84113.129741229233</v>
      </c>
      <c r="C66" s="172">
        <v>84113.129741229233</v>
      </c>
      <c r="D66" s="170">
        <v>0.44998293265487072</v>
      </c>
      <c r="E66" s="170">
        <v>7.0026814205505798E-3</v>
      </c>
      <c r="F66" s="170">
        <v>0.15629973876628567</v>
      </c>
      <c r="G66" s="170">
        <v>5.1415250932990847E-2</v>
      </c>
      <c r="H66" s="170">
        <v>3.6808139529548707E-2</v>
      </c>
      <c r="I66" s="170">
        <v>6.2345201846824343E-2</v>
      </c>
      <c r="J66" s="170">
        <v>9.1090276886853696E-3</v>
      </c>
      <c r="K66" s="677"/>
      <c r="L66" s="121">
        <v>0.11092284910228724</v>
      </c>
      <c r="M66" s="121">
        <v>0.11092284910228724</v>
      </c>
      <c r="R66" s="164"/>
      <c r="S66" s="164"/>
      <c r="T66" s="164"/>
      <c r="U66" s="164"/>
      <c r="V66" s="164"/>
      <c r="W66" s="164"/>
      <c r="X66" s="164"/>
      <c r="Y66" s="164"/>
      <c r="Z66" s="164"/>
      <c r="AA66" s="164"/>
      <c r="AB66" s="164"/>
      <c r="AC66" s="164"/>
      <c r="AD66" s="164"/>
    </row>
    <row r="67" spans="1:30" ht="12.95" customHeight="1" x14ac:dyDescent="0.2">
      <c r="A67" s="298" t="s">
        <v>285</v>
      </c>
      <c r="B67" s="492" t="s">
        <v>166</v>
      </c>
      <c r="C67" s="492" t="s">
        <v>166</v>
      </c>
      <c r="D67" s="493" t="s">
        <v>166</v>
      </c>
      <c r="E67" s="493" t="s">
        <v>166</v>
      </c>
      <c r="F67" s="493" t="s">
        <v>166</v>
      </c>
      <c r="G67" s="493" t="s">
        <v>166</v>
      </c>
      <c r="H67" s="493" t="s">
        <v>166</v>
      </c>
      <c r="I67" s="493" t="s">
        <v>166</v>
      </c>
      <c r="J67" s="493" t="s">
        <v>166</v>
      </c>
      <c r="K67" s="677"/>
      <c r="L67" s="331" t="s">
        <v>166</v>
      </c>
      <c r="M67" s="331" t="s">
        <v>166</v>
      </c>
      <c r="R67" s="164"/>
      <c r="S67" s="164"/>
      <c r="T67" s="164"/>
      <c r="U67" s="164"/>
      <c r="V67" s="164"/>
      <c r="W67" s="164"/>
      <c r="X67" s="164"/>
      <c r="Y67" s="164"/>
      <c r="Z67" s="164"/>
      <c r="AA67" s="164"/>
      <c r="AB67" s="164"/>
      <c r="AC67" s="164"/>
      <c r="AD67" s="164"/>
    </row>
    <row r="68" spans="1:30" ht="26.1" customHeight="1" x14ac:dyDescent="0.2">
      <c r="A68" s="157" t="s">
        <v>98</v>
      </c>
      <c r="B68" s="171">
        <v>34897.247647760589</v>
      </c>
      <c r="C68" s="171">
        <v>34582.904352309226</v>
      </c>
      <c r="D68" s="158">
        <v>0.18602502511331381</v>
      </c>
      <c r="E68" s="158">
        <v>5.0965375564181997E-3</v>
      </c>
      <c r="F68" s="158">
        <v>0.2263435082356107</v>
      </c>
      <c r="G68" s="158">
        <v>0.10733127684556862</v>
      </c>
      <c r="H68" s="158">
        <v>4.278424141832838E-2</v>
      </c>
      <c r="I68" s="158">
        <v>7.2794585131247452E-2</v>
      </c>
      <c r="J68" s="158">
        <v>4.2341217024229796E-3</v>
      </c>
      <c r="K68" s="676"/>
      <c r="L68" s="120">
        <v>9.3233327479582975E-2</v>
      </c>
      <c r="M68" s="120">
        <v>9.3752729397212783E-2</v>
      </c>
      <c r="R68" s="164"/>
      <c r="S68" s="164"/>
      <c r="T68" s="164"/>
      <c r="U68" s="164"/>
      <c r="V68" s="164"/>
      <c r="W68" s="164"/>
      <c r="X68" s="164"/>
      <c r="Y68" s="164"/>
      <c r="Z68" s="164"/>
      <c r="AA68" s="164"/>
      <c r="AB68" s="164"/>
      <c r="AC68" s="164"/>
      <c r="AD68" s="164"/>
    </row>
    <row r="69" spans="1:30" ht="12.95" customHeight="1" x14ac:dyDescent="0.2">
      <c r="A69" s="146" t="s">
        <v>76</v>
      </c>
      <c r="B69" s="172">
        <v>34855.306672484316</v>
      </c>
      <c r="C69" s="172">
        <v>34855.306672484316</v>
      </c>
      <c r="D69" s="170">
        <v>0.18737175827115971</v>
      </c>
      <c r="E69" s="170">
        <v>5.1234226102372504E-3</v>
      </c>
      <c r="F69" s="170">
        <v>0.2261806483128728</v>
      </c>
      <c r="G69" s="170">
        <v>0.10597010254332849</v>
      </c>
      <c r="H69" s="170">
        <v>4.2998113970116179E-2</v>
      </c>
      <c r="I69" s="170">
        <v>7.1635093637203745E-2</v>
      </c>
      <c r="J69" s="170">
        <v>4.2781026302039903E-3</v>
      </c>
      <c r="K69" s="677"/>
      <c r="L69" s="121">
        <v>9.4434773461179719E-2</v>
      </c>
      <c r="M69" s="121">
        <v>9.4434773461179719E-2</v>
      </c>
      <c r="R69" s="164"/>
      <c r="S69" s="164"/>
      <c r="T69" s="164"/>
      <c r="U69" s="164"/>
      <c r="V69" s="164"/>
      <c r="W69" s="164"/>
      <c r="X69" s="164"/>
      <c r="Y69" s="164"/>
      <c r="Z69" s="164"/>
      <c r="AA69" s="164"/>
      <c r="AB69" s="164"/>
      <c r="AC69" s="164"/>
      <c r="AD69" s="164"/>
    </row>
    <row r="70" spans="1:30" ht="12.95" customHeight="1" x14ac:dyDescent="0.2">
      <c r="A70" s="298" t="s">
        <v>285</v>
      </c>
      <c r="B70" s="492" t="s">
        <v>166</v>
      </c>
      <c r="C70" s="492" t="s">
        <v>166</v>
      </c>
      <c r="D70" s="493" t="s">
        <v>166</v>
      </c>
      <c r="E70" s="493" t="s">
        <v>166</v>
      </c>
      <c r="F70" s="493" t="s">
        <v>166</v>
      </c>
      <c r="G70" s="493" t="s">
        <v>166</v>
      </c>
      <c r="H70" s="493" t="s">
        <v>166</v>
      </c>
      <c r="I70" s="493" t="s">
        <v>166</v>
      </c>
      <c r="J70" s="493" t="s">
        <v>166</v>
      </c>
      <c r="K70" s="677"/>
      <c r="L70" s="331" t="s">
        <v>166</v>
      </c>
      <c r="M70" s="331" t="s">
        <v>166</v>
      </c>
      <c r="R70" s="164"/>
      <c r="S70" s="164"/>
      <c r="T70" s="164"/>
      <c r="U70" s="164"/>
      <c r="V70" s="164"/>
      <c r="W70" s="164"/>
      <c r="X70" s="164"/>
      <c r="Y70" s="164"/>
      <c r="Z70" s="164"/>
      <c r="AA70" s="164"/>
      <c r="AB70" s="164"/>
      <c r="AC70" s="164"/>
      <c r="AD70" s="164"/>
    </row>
    <row r="71" spans="1:30" ht="12.95" customHeight="1" x14ac:dyDescent="0.2">
      <c r="A71" s="157" t="s">
        <v>99</v>
      </c>
      <c r="B71" s="171">
        <v>31778.097774398389</v>
      </c>
      <c r="C71" s="171">
        <v>31359.246207730597</v>
      </c>
      <c r="D71" s="158">
        <v>0.18729887546983448</v>
      </c>
      <c r="E71" s="158">
        <v>1.2755238898377021E-2</v>
      </c>
      <c r="F71" s="158">
        <v>0.25946485674340392</v>
      </c>
      <c r="G71" s="158">
        <v>7.3748627519420476E-2</v>
      </c>
      <c r="H71" s="158">
        <v>5.3938828074689991E-2</v>
      </c>
      <c r="I71" s="158">
        <v>0.10179310566849362</v>
      </c>
      <c r="J71" s="158">
        <v>1.34991874106861E-3</v>
      </c>
      <c r="K71" s="676"/>
      <c r="L71" s="120">
        <v>3.1830823831772388E-2</v>
      </c>
      <c r="M71" s="120">
        <v>3.1312198391300707E-2</v>
      </c>
      <c r="R71" s="164"/>
      <c r="S71" s="164"/>
      <c r="T71" s="164"/>
      <c r="U71" s="164"/>
      <c r="V71" s="164"/>
      <c r="W71" s="164"/>
      <c r="X71" s="164"/>
      <c r="Y71" s="164"/>
      <c r="Z71" s="164"/>
      <c r="AA71" s="164"/>
      <c r="AB71" s="164"/>
      <c r="AC71" s="164"/>
      <c r="AD71" s="164"/>
    </row>
    <row r="72" spans="1:30" ht="12.95" customHeight="1" x14ac:dyDescent="0.2">
      <c r="A72" s="146" t="s">
        <v>76</v>
      </c>
      <c r="B72" s="172">
        <v>31236.721229358332</v>
      </c>
      <c r="C72" s="172">
        <v>31236.721229358332</v>
      </c>
      <c r="D72" s="170">
        <v>0.18370567253235029</v>
      </c>
      <c r="E72" s="170">
        <v>1.3092095094670859E-2</v>
      </c>
      <c r="F72" s="170">
        <v>0.26105446450255065</v>
      </c>
      <c r="G72" s="170">
        <v>7.4644335120643501E-2</v>
      </c>
      <c r="H72" s="170">
        <v>5.4909696204890869E-2</v>
      </c>
      <c r="I72" s="170">
        <v>0.10206841876621606</v>
      </c>
      <c r="J72" s="170">
        <v>1.3622771561600201E-3</v>
      </c>
      <c r="K72" s="677"/>
      <c r="L72" s="121">
        <v>3.187791407365187E-2</v>
      </c>
      <c r="M72" s="121">
        <v>3.187791407365187E-2</v>
      </c>
      <c r="R72" s="164"/>
      <c r="S72" s="164"/>
      <c r="T72" s="164"/>
      <c r="U72" s="164"/>
      <c r="V72" s="164"/>
      <c r="W72" s="164"/>
      <c r="X72" s="164"/>
      <c r="Y72" s="164"/>
      <c r="Z72" s="164"/>
      <c r="AA72" s="164"/>
      <c r="AB72" s="164"/>
      <c r="AC72" s="164"/>
      <c r="AD72" s="164"/>
    </row>
    <row r="73" spans="1:30" ht="12.95" customHeight="1" x14ac:dyDescent="0.2">
      <c r="A73" s="298" t="s">
        <v>285</v>
      </c>
      <c r="B73" s="492">
        <v>68033.144587667353</v>
      </c>
      <c r="C73" s="492">
        <v>35660.111275074443</v>
      </c>
      <c r="D73" s="493">
        <v>0.29778193102947975</v>
      </c>
      <c r="E73" s="493">
        <v>2.39765473231047E-3</v>
      </c>
      <c r="F73" s="493">
        <v>0.21058792843529656</v>
      </c>
      <c r="G73" s="493">
        <v>4.6207596747463178E-2</v>
      </c>
      <c r="H73" s="493">
        <v>2.4086777011524549E-2</v>
      </c>
      <c r="I73" s="493">
        <v>9.3327835879621748E-2</v>
      </c>
      <c r="J73" s="493">
        <v>9.6992476774499002E-4</v>
      </c>
      <c r="K73" s="677"/>
      <c r="L73" s="331">
        <v>0.16080232208110531</v>
      </c>
      <c r="M73" s="331">
        <v>0.16928511609734034</v>
      </c>
      <c r="R73" s="164"/>
      <c r="S73" s="164"/>
      <c r="T73" s="164"/>
      <c r="U73" s="164"/>
      <c r="V73" s="164"/>
      <c r="W73" s="164"/>
      <c r="X73" s="164"/>
      <c r="Y73" s="164"/>
      <c r="Z73" s="164"/>
      <c r="AA73" s="164"/>
      <c r="AB73" s="164"/>
      <c r="AC73" s="164"/>
      <c r="AD73" s="164"/>
    </row>
    <row r="74" spans="1:30" ht="12.95" customHeight="1" x14ac:dyDescent="0.2">
      <c r="A74" s="157" t="s">
        <v>65</v>
      </c>
      <c r="B74" s="171">
        <v>271971.65390618076</v>
      </c>
      <c r="C74" s="171">
        <v>209029.30892746392</v>
      </c>
      <c r="D74" s="158">
        <v>0.46628255553299236</v>
      </c>
      <c r="E74" s="158">
        <v>0.13319484763315756</v>
      </c>
      <c r="F74" s="158">
        <v>0.11096933524105446</v>
      </c>
      <c r="G74" s="158">
        <v>3.3073174555771377E-2</v>
      </c>
      <c r="H74" s="158">
        <v>2.222210128451594E-2</v>
      </c>
      <c r="I74" s="158">
        <v>6.2033440426417737E-2</v>
      </c>
      <c r="J74" s="158">
        <v>9.1091859381787297E-3</v>
      </c>
      <c r="K74" s="676"/>
      <c r="L74" s="120">
        <v>7.0621448808466394E-2</v>
      </c>
      <c r="M74" s="120">
        <v>5.966485784994259E-2</v>
      </c>
      <c r="R74" s="164"/>
      <c r="S74" s="164"/>
      <c r="T74" s="164"/>
      <c r="U74" s="164"/>
      <c r="V74" s="164"/>
      <c r="W74" s="164"/>
      <c r="X74" s="164"/>
      <c r="Y74" s="164"/>
      <c r="Z74" s="164"/>
      <c r="AA74" s="164"/>
      <c r="AB74" s="164"/>
      <c r="AC74" s="164"/>
      <c r="AD74" s="164"/>
    </row>
    <row r="75" spans="1:30" ht="12.95" customHeight="1" x14ac:dyDescent="0.2">
      <c r="A75" s="146" t="s">
        <v>76</v>
      </c>
      <c r="B75" s="172">
        <v>229350.60778466656</v>
      </c>
      <c r="C75" s="172">
        <v>229350.60778466656</v>
      </c>
      <c r="D75" s="170">
        <v>0.46463966028149079</v>
      </c>
      <c r="E75" s="170">
        <v>0.12493827617222233</v>
      </c>
      <c r="F75" s="170">
        <v>0.11309583081692186</v>
      </c>
      <c r="G75" s="170">
        <v>2.895160980440421E-2</v>
      </c>
      <c r="H75" s="170">
        <v>2.763938334221849E-2</v>
      </c>
      <c r="I75" s="170">
        <v>7.191289234590556E-2</v>
      </c>
      <c r="J75" s="170">
        <v>9.2010588625694393E-3</v>
      </c>
      <c r="K75" s="677"/>
      <c r="L75" s="121">
        <v>6.4492596228611171E-2</v>
      </c>
      <c r="M75" s="121">
        <v>6.4492596228611171E-2</v>
      </c>
      <c r="R75" s="164"/>
      <c r="S75" s="164"/>
      <c r="T75" s="164"/>
      <c r="U75" s="164"/>
      <c r="V75" s="164"/>
      <c r="W75" s="164"/>
      <c r="X75" s="164"/>
      <c r="Y75" s="164"/>
      <c r="Z75" s="164"/>
      <c r="AA75" s="164"/>
      <c r="AB75" s="164"/>
      <c r="AC75" s="164"/>
      <c r="AD75" s="164"/>
    </row>
    <row r="76" spans="1:30" ht="12.95" customHeight="1" x14ac:dyDescent="0.2">
      <c r="A76" s="298" t="s">
        <v>285</v>
      </c>
      <c r="B76" s="492">
        <v>431843.67195399391</v>
      </c>
      <c r="C76" s="492">
        <v>177668.71886537361</v>
      </c>
      <c r="D76" s="493">
        <v>0.4695554466818595</v>
      </c>
      <c r="E76" s="493">
        <v>0.14964316326970678</v>
      </c>
      <c r="F76" s="493">
        <v>0.10673304047910839</v>
      </c>
      <c r="G76" s="493">
        <v>4.1283943186275568E-2</v>
      </c>
      <c r="H76" s="493">
        <v>1.143007149359187E-2</v>
      </c>
      <c r="I76" s="493">
        <v>4.2352106078777839E-2</v>
      </c>
      <c r="J76" s="493">
        <v>8.9261614387262499E-3</v>
      </c>
      <c r="K76" s="677"/>
      <c r="L76" s="331">
        <v>0.12544785759289812</v>
      </c>
      <c r="M76" s="331">
        <v>0.13246485506390912</v>
      </c>
      <c r="R76" s="164"/>
      <c r="S76" s="164"/>
      <c r="T76" s="164"/>
      <c r="U76" s="164"/>
      <c r="V76" s="164"/>
      <c r="W76" s="164"/>
      <c r="X76" s="164"/>
      <c r="Y76" s="164"/>
      <c r="Z76" s="164"/>
      <c r="AA76" s="164"/>
      <c r="AB76" s="164"/>
      <c r="AC76" s="164"/>
      <c r="AD76" s="164"/>
    </row>
    <row r="77" spans="1:30" ht="12.95" customHeight="1" x14ac:dyDescent="0.2">
      <c r="A77" s="157" t="s">
        <v>56</v>
      </c>
      <c r="B77" s="171">
        <v>594999.47227380949</v>
      </c>
      <c r="C77" s="171">
        <v>305234.15151182032</v>
      </c>
      <c r="D77" s="158">
        <v>0.48943090234058562</v>
      </c>
      <c r="E77" s="158">
        <v>0.17490807381952791</v>
      </c>
      <c r="F77" s="158">
        <v>0.10285176517238692</v>
      </c>
      <c r="G77" s="158">
        <v>3.5652598168147753E-2</v>
      </c>
      <c r="H77" s="158">
        <v>4.98610058080938E-3</v>
      </c>
      <c r="I77" s="158">
        <v>5.9108453945951482E-2</v>
      </c>
      <c r="J77" s="158">
        <v>1.4396953285364991E-2</v>
      </c>
      <c r="K77" s="676"/>
      <c r="L77" s="120">
        <v>0.49873990947661162</v>
      </c>
      <c r="M77" s="120">
        <v>0.29879413121515563</v>
      </c>
      <c r="R77" s="164"/>
      <c r="S77" s="164"/>
      <c r="T77" s="164"/>
      <c r="U77" s="164"/>
      <c r="V77" s="164"/>
      <c r="W77" s="164"/>
      <c r="X77" s="164"/>
      <c r="Y77" s="164"/>
      <c r="Z77" s="164"/>
      <c r="AA77" s="164"/>
      <c r="AB77" s="164"/>
      <c r="AC77" s="164"/>
      <c r="AD77" s="164"/>
    </row>
    <row r="78" spans="1:30" ht="12.95" customHeight="1" x14ac:dyDescent="0.2">
      <c r="A78" s="146" t="s">
        <v>76</v>
      </c>
      <c r="B78" s="172" t="s">
        <v>166</v>
      </c>
      <c r="C78" s="172" t="s">
        <v>166</v>
      </c>
      <c r="D78" s="170" t="s">
        <v>166</v>
      </c>
      <c r="E78" s="170" t="s">
        <v>166</v>
      </c>
      <c r="F78" s="170" t="s">
        <v>166</v>
      </c>
      <c r="G78" s="170" t="s">
        <v>166</v>
      </c>
      <c r="H78" s="170" t="s">
        <v>166</v>
      </c>
      <c r="I78" s="170" t="s">
        <v>166</v>
      </c>
      <c r="J78" s="170" t="s">
        <v>166</v>
      </c>
      <c r="K78" s="677"/>
      <c r="L78" s="121" t="s">
        <v>166</v>
      </c>
      <c r="M78" s="121" t="s">
        <v>166</v>
      </c>
      <c r="R78" s="164"/>
      <c r="S78" s="164"/>
      <c r="T78" s="164"/>
      <c r="U78" s="164"/>
      <c r="V78" s="164"/>
      <c r="W78" s="164"/>
      <c r="X78" s="164"/>
      <c r="Y78" s="164"/>
      <c r="Z78" s="164"/>
      <c r="AA78" s="164"/>
      <c r="AB78" s="164"/>
      <c r="AC78" s="164"/>
      <c r="AD78" s="164"/>
    </row>
    <row r="79" spans="1:30" ht="12.95" customHeight="1" thickBot="1" x14ac:dyDescent="0.25">
      <c r="A79" s="441" t="s">
        <v>285</v>
      </c>
      <c r="B79" s="494">
        <v>752159.64617958036</v>
      </c>
      <c r="C79" s="494">
        <v>338239.81770251057</v>
      </c>
      <c r="D79" s="495">
        <v>0.49062369302680076</v>
      </c>
      <c r="E79" s="495">
        <v>0.17829437822420333</v>
      </c>
      <c r="F79" s="495">
        <v>0.10115964660242685</v>
      </c>
      <c r="G79" s="495">
        <v>3.5301679380736278E-2</v>
      </c>
      <c r="H79" s="495">
        <v>5.0173199608941196E-3</v>
      </c>
      <c r="I79" s="495">
        <v>5.9845266568345358E-2</v>
      </c>
      <c r="J79" s="495">
        <v>1.3513194263823129E-2</v>
      </c>
      <c r="K79" s="677"/>
      <c r="L79" s="332">
        <v>0.47274564714610617</v>
      </c>
      <c r="M79" s="332">
        <v>0.30158085990151273</v>
      </c>
      <c r="R79" s="164"/>
      <c r="S79" s="164"/>
      <c r="T79" s="164"/>
      <c r="U79" s="164"/>
      <c r="V79" s="164"/>
      <c r="W79" s="164"/>
      <c r="X79" s="164"/>
      <c r="Y79" s="164"/>
      <c r="Z79" s="164"/>
      <c r="AA79" s="164"/>
      <c r="AB79" s="164"/>
      <c r="AC79" s="164"/>
      <c r="AD79" s="164"/>
    </row>
    <row r="80" spans="1:30" ht="48.75" customHeight="1" x14ac:dyDescent="0.2">
      <c r="A80" s="788" t="s">
        <v>288</v>
      </c>
      <c r="B80" s="788"/>
      <c r="C80" s="788"/>
      <c r="D80" s="788"/>
      <c r="E80" s="788"/>
      <c r="F80" s="788"/>
      <c r="G80" s="788"/>
      <c r="H80" s="788"/>
      <c r="I80" s="788"/>
      <c r="J80" s="788"/>
    </row>
    <row r="81" spans="1:10" ht="13.5" customHeight="1" x14ac:dyDescent="0.2">
      <c r="A81" s="787" t="s">
        <v>411</v>
      </c>
      <c r="B81" s="787"/>
      <c r="C81" s="787"/>
      <c r="D81" s="787"/>
      <c r="E81" s="787"/>
      <c r="F81" s="787"/>
      <c r="G81" s="787"/>
      <c r="H81" s="787"/>
      <c r="I81" s="787"/>
      <c r="J81" s="787"/>
    </row>
    <row r="82" spans="1:10" ht="13.5" customHeight="1" x14ac:dyDescent="0.2">
      <c r="A82" s="209"/>
      <c r="B82" s="645"/>
      <c r="C82" s="645"/>
      <c r="D82" s="209"/>
      <c r="E82" s="209"/>
      <c r="F82" s="209"/>
      <c r="G82" s="209"/>
      <c r="H82" s="209"/>
      <c r="I82" s="209"/>
      <c r="J82" s="209"/>
    </row>
    <row r="83" spans="1:10" ht="13.5" customHeight="1" x14ac:dyDescent="0.2"/>
    <row r="84" spans="1:10" ht="13.5" customHeight="1" x14ac:dyDescent="0.2"/>
    <row r="85" spans="1:10" ht="13.5" customHeight="1" x14ac:dyDescent="0.2"/>
    <row r="86" spans="1:10" ht="13.5" customHeight="1" x14ac:dyDescent="0.2"/>
    <row r="87" spans="1:10" ht="13.5" customHeight="1" x14ac:dyDescent="0.2"/>
    <row r="88" spans="1:10" ht="13.5" customHeight="1" x14ac:dyDescent="0.2"/>
    <row r="89" spans="1:10" ht="13.5" customHeight="1" x14ac:dyDescent="0.2"/>
    <row r="90" spans="1:10" ht="13.5" customHeight="1" x14ac:dyDescent="0.2"/>
    <row r="91" spans="1:10" ht="13.5" customHeight="1" x14ac:dyDescent="0.2"/>
    <row r="92" spans="1:10" ht="13.5" customHeight="1" x14ac:dyDescent="0.2"/>
    <row r="93" spans="1:10" ht="13.5" customHeight="1" x14ac:dyDescent="0.2"/>
  </sheetData>
  <mergeCells count="16">
    <mergeCell ref="A80:J80"/>
    <mergeCell ref="A81:J81"/>
    <mergeCell ref="A3:A7"/>
    <mergeCell ref="D3:J3"/>
    <mergeCell ref="L3:L7"/>
    <mergeCell ref="H4:H7"/>
    <mergeCell ref="A1:J1"/>
    <mergeCell ref="M3:M7"/>
    <mergeCell ref="D4:D7"/>
    <mergeCell ref="E4:E7"/>
    <mergeCell ref="F4:F7"/>
    <mergeCell ref="G4:G7"/>
    <mergeCell ref="I4:I7"/>
    <mergeCell ref="J4:J7"/>
    <mergeCell ref="B3:B7"/>
    <mergeCell ref="C3:C7"/>
  </mergeCells>
  <conditionalFormatting sqref="K8:K79">
    <cfRule type="cellIs" dxfId="166" priority="6" operator="greaterThan">
      <formula>0.15</formula>
    </cfRule>
  </conditionalFormatting>
  <conditionalFormatting sqref="L8:M79">
    <cfRule type="cellIs" dxfId="165" priority="5" operator="greaterThan">
      <formula>0.15</formula>
    </cfRule>
  </conditionalFormatting>
  <conditionalFormatting sqref="B8:B79">
    <cfRule type="expression" dxfId="164" priority="4">
      <formula>$L8&gt;15%</formula>
    </cfRule>
  </conditionalFormatting>
  <conditionalFormatting sqref="C8:J79">
    <cfRule type="expression" dxfId="163" priority="3">
      <formula>$M8&gt;15%</formula>
    </cfRule>
  </conditionalFormatting>
  <conditionalFormatting sqref="B8:J79 L8:M79">
    <cfRule type="containsText" dxfId="162" priority="1" operator="containsText" text=".">
      <formula>NOT(ISERROR(SEARCH(".",B8)))</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&amp;R&amp;10Seite &amp;P</oddFooter>
  </headerFooter>
  <rowBreaks count="2" manualBreakCount="2">
    <brk id="31" max="9" man="1"/>
    <brk id="5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4079" r:id="rId4" name="Button 47">
              <controlPr defaultSize="0" print="0" autoFill="0" autoPict="0" macro="[0]!zurück">
                <anchor moveWithCells="1" sizeWithCells="1">
                  <from>
                    <xdr:col>14</xdr:col>
                    <xdr:colOff>0</xdr:colOff>
                    <xdr:row>2</xdr:row>
                    <xdr:rowOff>0</xdr:rowOff>
                  </from>
                  <to>
                    <xdr:col>15</xdr:col>
                    <xdr:colOff>171450</xdr:colOff>
                    <xdr:row>6</xdr:row>
                    <xdr:rowOff>9525</xdr:rowOff>
                  </to>
                </anchor>
              </controlPr>
            </control>
          </mc:Choice>
        </mc:AlternateContent>
        <mc:AlternateContent xmlns:mc="http://schemas.openxmlformats.org/markup-compatibility/2006">
          <mc:Choice Requires="x14">
            <control shapeId="44080" r:id="rId5" name="Button 48">
              <controlPr defaultSize="0" print="0" autoFill="0" autoPict="0" macro="[0]!zurück">
                <anchor moveWithCells="1" sizeWithCells="1">
                  <from>
                    <xdr:col>14</xdr:col>
                    <xdr:colOff>0</xdr:colOff>
                    <xdr:row>2</xdr:row>
                    <xdr:rowOff>0</xdr:rowOff>
                  </from>
                  <to>
                    <xdr:col>15</xdr:col>
                    <xdr:colOff>171450</xdr:colOff>
                    <xdr:row>6</xdr:row>
                    <xdr:rowOff>9525</xdr:rowOff>
                  </to>
                </anchor>
              </controlPr>
            </control>
          </mc:Choice>
        </mc:AlternateContent>
        <mc:AlternateContent xmlns:mc="http://schemas.openxmlformats.org/markup-compatibility/2006">
          <mc:Choice Requires="x14">
            <control shapeId="44081" r:id="rId6" name="Button 49">
              <controlPr defaultSize="0" print="0" autoFill="0" autoPict="0" macro="[0]!zurück">
                <anchor moveWithCells="1" sizeWithCells="1">
                  <from>
                    <xdr:col>14</xdr:col>
                    <xdr:colOff>0</xdr:colOff>
                    <xdr:row>2</xdr:row>
                    <xdr:rowOff>0</xdr:rowOff>
                  </from>
                  <to>
                    <xdr:col>15</xdr:col>
                    <xdr:colOff>171450</xdr:colOff>
                    <xdr:row>6</xdr:row>
                    <xdr:rowOff>9525</xdr:rowOff>
                  </to>
                </anchor>
              </controlPr>
            </control>
          </mc:Choice>
        </mc:AlternateContent>
        <mc:AlternateContent xmlns:mc="http://schemas.openxmlformats.org/markup-compatibility/2006">
          <mc:Choice Requires="x14">
            <control shapeId="44082" r:id="rId7" name="Button 50">
              <controlPr defaultSize="0" print="0" autoFill="0" autoPict="0" macro="[0]!zurück">
                <anchor moveWithCells="1" sizeWithCells="1">
                  <from>
                    <xdr:col>14</xdr:col>
                    <xdr:colOff>0</xdr:colOff>
                    <xdr:row>2</xdr:row>
                    <xdr:rowOff>0</xdr:rowOff>
                  </from>
                  <to>
                    <xdr:col>15</xdr:col>
                    <xdr:colOff>171450</xdr:colOff>
                    <xdr:row>6</xdr:row>
                    <xdr:rowOff>9525</xdr:rowOff>
                  </to>
                </anchor>
              </controlPr>
            </control>
          </mc:Choice>
        </mc:AlternateContent>
        <mc:AlternateContent xmlns:mc="http://schemas.openxmlformats.org/markup-compatibility/2006">
          <mc:Choice Requires="x14">
            <control shapeId="44083" r:id="rId8" name="Button 51">
              <controlPr defaultSize="0" print="0" autoFill="0" autoPict="0" macro="[0]!zurück">
                <anchor moveWithCells="1" sizeWithCells="1">
                  <from>
                    <xdr:col>14</xdr:col>
                    <xdr:colOff>0</xdr:colOff>
                    <xdr:row>2</xdr:row>
                    <xdr:rowOff>0</xdr:rowOff>
                  </from>
                  <to>
                    <xdr:col>15</xdr:col>
                    <xdr:colOff>171450</xdr:colOff>
                    <xdr:row>6</xdr:row>
                    <xdr:rowOff>9525</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38"/>
  <dimension ref="A1:O93"/>
  <sheetViews>
    <sheetView showGridLines="0" zoomScaleNormal="100" workbookViewId="0">
      <selection sqref="A1:J1"/>
    </sheetView>
  </sheetViews>
  <sheetFormatPr baseColWidth="10" defaultColWidth="11" defaultRowHeight="12.75" x14ac:dyDescent="0.2"/>
  <cols>
    <col min="1" max="1" width="26" style="232" customWidth="1"/>
    <col min="2" max="10" width="11" style="41"/>
    <col min="11" max="11" width="10.625" style="41" customWidth="1"/>
    <col min="12" max="15" width="15.625" style="41" customWidth="1"/>
    <col min="16" max="16384" width="11" style="41"/>
  </cols>
  <sheetData>
    <row r="1" spans="1:15" s="150" customFormat="1" ht="12.95" customHeight="1" x14ac:dyDescent="0.2">
      <c r="A1" s="819" t="s">
        <v>164</v>
      </c>
      <c r="B1" s="819"/>
      <c r="C1" s="819"/>
      <c r="D1" s="819"/>
      <c r="E1" s="819"/>
      <c r="F1" s="819"/>
      <c r="G1" s="819"/>
      <c r="H1" s="819"/>
      <c r="I1" s="819"/>
      <c r="J1" s="819"/>
      <c r="K1" s="41"/>
    </row>
    <row r="2" spans="1:15" s="150" customFormat="1" ht="12.95" customHeight="1" x14ac:dyDescent="0.2">
      <c r="A2" s="162" t="s">
        <v>462</v>
      </c>
      <c r="B2" s="162"/>
      <c r="C2" s="162"/>
      <c r="D2" s="162"/>
      <c r="E2" s="162"/>
      <c r="F2" s="162"/>
      <c r="G2" s="162"/>
      <c r="H2" s="162"/>
      <c r="I2" s="162"/>
      <c r="J2" s="162"/>
      <c r="K2" s="41"/>
    </row>
    <row r="3" spans="1:15" ht="12.95" customHeight="1" x14ac:dyDescent="0.2">
      <c r="A3" s="834" t="s">
        <v>165</v>
      </c>
      <c r="B3" s="785" t="s">
        <v>153</v>
      </c>
      <c r="C3" s="785" t="s">
        <v>357</v>
      </c>
      <c r="D3" s="784" t="s">
        <v>152</v>
      </c>
      <c r="E3" s="784"/>
      <c r="F3" s="784"/>
      <c r="G3" s="784"/>
      <c r="H3" s="784"/>
      <c r="I3" s="785" t="s">
        <v>158</v>
      </c>
      <c r="J3" s="785" t="s">
        <v>358</v>
      </c>
      <c r="L3" s="785" t="s">
        <v>276</v>
      </c>
      <c r="M3" s="785" t="s">
        <v>362</v>
      </c>
      <c r="N3" s="785" t="s">
        <v>274</v>
      </c>
      <c r="O3" s="785" t="s">
        <v>360</v>
      </c>
    </row>
    <row r="4" spans="1:15" ht="12.95" customHeight="1" x14ac:dyDescent="0.2">
      <c r="A4" s="834"/>
      <c r="B4" s="785"/>
      <c r="C4" s="785"/>
      <c r="D4" s="789" t="s">
        <v>154</v>
      </c>
      <c r="E4" s="789" t="s">
        <v>155</v>
      </c>
      <c r="F4" s="789" t="s">
        <v>156</v>
      </c>
      <c r="G4" s="789" t="s">
        <v>157</v>
      </c>
      <c r="H4" s="789" t="s">
        <v>22</v>
      </c>
      <c r="I4" s="785"/>
      <c r="J4" s="785"/>
      <c r="L4" s="785"/>
      <c r="M4" s="785"/>
      <c r="N4" s="785"/>
      <c r="O4" s="785"/>
    </row>
    <row r="5" spans="1:15" ht="12.95" customHeight="1" x14ac:dyDescent="0.2">
      <c r="A5" s="834"/>
      <c r="B5" s="785"/>
      <c r="C5" s="785"/>
      <c r="D5" s="789"/>
      <c r="E5" s="789"/>
      <c r="F5" s="789"/>
      <c r="G5" s="789"/>
      <c r="H5" s="789"/>
      <c r="I5" s="785"/>
      <c r="J5" s="785"/>
      <c r="L5" s="785"/>
      <c r="M5" s="785"/>
      <c r="N5" s="785"/>
      <c r="O5" s="785"/>
    </row>
    <row r="6" spans="1:15" ht="12.95" customHeight="1" x14ac:dyDescent="0.2">
      <c r="A6" s="834"/>
      <c r="B6" s="785"/>
      <c r="C6" s="785"/>
      <c r="D6" s="789"/>
      <c r="E6" s="789"/>
      <c r="F6" s="789"/>
      <c r="G6" s="789"/>
      <c r="H6" s="789"/>
      <c r="I6" s="785"/>
      <c r="J6" s="785"/>
      <c r="L6" s="785"/>
      <c r="M6" s="785"/>
      <c r="N6" s="785"/>
      <c r="O6" s="785"/>
    </row>
    <row r="7" spans="1:15" ht="12.95" customHeight="1" x14ac:dyDescent="0.2">
      <c r="A7" s="834"/>
      <c r="B7" s="785"/>
      <c r="C7" s="785"/>
      <c r="D7" s="789"/>
      <c r="E7" s="789"/>
      <c r="F7" s="789"/>
      <c r="G7" s="789"/>
      <c r="H7" s="789"/>
      <c r="I7" s="785"/>
      <c r="J7" s="785"/>
      <c r="L7" s="785"/>
      <c r="M7" s="785"/>
      <c r="N7" s="785"/>
      <c r="O7" s="785"/>
    </row>
    <row r="8" spans="1:15" ht="12.95" customHeight="1" x14ac:dyDescent="0.2">
      <c r="A8" s="157" t="s">
        <v>7</v>
      </c>
      <c r="B8" s="171">
        <v>187057.21292560361</v>
      </c>
      <c r="C8" s="171">
        <v>157107.93199337571</v>
      </c>
      <c r="D8" s="158">
        <v>7.2930422242367798E-3</v>
      </c>
      <c r="E8" s="158">
        <v>5.8284624239146902E-3</v>
      </c>
      <c r="F8" s="158">
        <v>2.9927744491134022E-2</v>
      </c>
      <c r="G8" s="158">
        <v>3.6776396825156702E-3</v>
      </c>
      <c r="H8" s="158">
        <v>0.11271173727761909</v>
      </c>
      <c r="I8" s="171">
        <v>206778.73864025364</v>
      </c>
      <c r="J8" s="171">
        <v>173671.89160938418</v>
      </c>
      <c r="K8" s="676"/>
      <c r="L8" s="120">
        <v>2.7727884524148299E-2</v>
      </c>
      <c r="M8" s="120">
        <v>1.9047892334714149E-2</v>
      </c>
      <c r="N8" s="120">
        <v>1.7402840478938079E-2</v>
      </c>
      <c r="O8" s="120">
        <v>1.250286000373727E-2</v>
      </c>
    </row>
    <row r="9" spans="1:15" ht="12.95" customHeight="1" x14ac:dyDescent="0.2">
      <c r="A9" s="146" t="s">
        <v>76</v>
      </c>
      <c r="B9" s="172">
        <v>141050.52533856384</v>
      </c>
      <c r="C9" s="172">
        <v>141050.52533856384</v>
      </c>
      <c r="D9" s="170">
        <v>9.0599610738058799E-3</v>
      </c>
      <c r="E9" s="170">
        <v>7.2336232333810703E-3</v>
      </c>
      <c r="F9" s="170">
        <v>3.1215324433986998E-2</v>
      </c>
      <c r="G9" s="170">
        <v>2.2604678121784299E-3</v>
      </c>
      <c r="H9" s="170">
        <v>0.11928269688934537</v>
      </c>
      <c r="I9" s="172">
        <v>163714.02538866212</v>
      </c>
      <c r="J9" s="172">
        <v>163714.02538866212</v>
      </c>
      <c r="K9" s="676"/>
      <c r="L9" s="121">
        <v>2.0538808232897259E-2</v>
      </c>
      <c r="M9" s="121">
        <v>2.0538808232897259E-2</v>
      </c>
      <c r="N9" s="121">
        <v>1.456056132831309E-2</v>
      </c>
      <c r="O9" s="121">
        <v>1.456056132831309E-2</v>
      </c>
    </row>
    <row r="10" spans="1:15" ht="12.95" customHeight="1" x14ac:dyDescent="0.2">
      <c r="A10" s="298" t="s">
        <v>285</v>
      </c>
      <c r="B10" s="492">
        <v>439357.4242233485</v>
      </c>
      <c r="C10" s="487">
        <v>196489.54860557098</v>
      </c>
      <c r="D10" s="493">
        <v>4.1822572626924502E-3</v>
      </c>
      <c r="E10" s="493">
        <v>3.3545779465910001E-3</v>
      </c>
      <c r="F10" s="493">
        <v>2.7660869402903361E-2</v>
      </c>
      <c r="G10" s="493">
        <v>6.1726704776446399E-3</v>
      </c>
      <c r="H10" s="493">
        <v>0.10114310052440335</v>
      </c>
      <c r="I10" s="492">
        <v>442945.19231717451</v>
      </c>
      <c r="J10" s="492">
        <v>198094.0712433834</v>
      </c>
      <c r="K10" s="676"/>
      <c r="L10" s="331">
        <v>5.8664526706143999E-2</v>
      </c>
      <c r="M10" s="331">
        <v>4.540574902500745E-2</v>
      </c>
      <c r="N10" s="331">
        <v>3.2112335868347233E-2</v>
      </c>
      <c r="O10" s="331">
        <v>2.599323746011541E-2</v>
      </c>
    </row>
    <row r="11" spans="1:15" ht="26.1" customHeight="1" x14ac:dyDescent="0.2">
      <c r="A11" s="482" t="s">
        <v>83</v>
      </c>
      <c r="B11" s="171">
        <v>230418.02426150232</v>
      </c>
      <c r="C11" s="171">
        <v>180535.7635053549</v>
      </c>
      <c r="D11" s="158">
        <v>6.0750343603876199E-3</v>
      </c>
      <c r="E11" s="158">
        <v>4.4764042243003697E-3</v>
      </c>
      <c r="F11" s="158">
        <v>2.707844218025816E-2</v>
      </c>
      <c r="G11" s="158">
        <v>1.6151424735886301E-3</v>
      </c>
      <c r="H11" s="158">
        <v>0.1088244436943704</v>
      </c>
      <c r="I11" s="171">
        <v>248250.73559690313</v>
      </c>
      <c r="J11" s="171">
        <v>194507.94370534361</v>
      </c>
      <c r="K11" s="676"/>
      <c r="L11" s="120">
        <v>2.2765077937887249E-2</v>
      </c>
      <c r="M11" s="120">
        <v>2.145222070132104E-2</v>
      </c>
      <c r="N11" s="120">
        <v>2.2339240851724802E-2</v>
      </c>
      <c r="O11" s="120">
        <v>1.8573075308215729E-2</v>
      </c>
    </row>
    <row r="12" spans="1:15" ht="12.95" customHeight="1" x14ac:dyDescent="0.2">
      <c r="A12" s="146" t="s">
        <v>76</v>
      </c>
      <c r="B12" s="172">
        <v>203152.90112200787</v>
      </c>
      <c r="C12" s="172">
        <v>203152.90112200787</v>
      </c>
      <c r="D12" s="170">
        <v>7.5169277325468397E-3</v>
      </c>
      <c r="E12" s="170">
        <v>4.5649245347547298E-3</v>
      </c>
      <c r="F12" s="170">
        <v>2.883202198229021E-2</v>
      </c>
      <c r="G12" s="170">
        <v>1.52235578892054E-3</v>
      </c>
      <c r="H12" s="170">
        <v>0.11110099782189384</v>
      </c>
      <c r="I12" s="172">
        <v>204289.42522033461</v>
      </c>
      <c r="J12" s="172">
        <v>204289.42522033461</v>
      </c>
      <c r="K12" s="676"/>
      <c r="L12" s="121">
        <v>2.4521397653440389E-2</v>
      </c>
      <c r="M12" s="121">
        <v>2.4521397653440389E-2</v>
      </c>
      <c r="N12" s="121">
        <v>2.1512344793671621E-2</v>
      </c>
      <c r="O12" s="121">
        <v>2.1512344793671621E-2</v>
      </c>
    </row>
    <row r="13" spans="1:15" ht="12.95" customHeight="1" x14ac:dyDescent="0.2">
      <c r="A13" s="298" t="s">
        <v>285</v>
      </c>
      <c r="B13" s="492">
        <v>317325.10432292044</v>
      </c>
      <c r="C13" s="492">
        <v>147113.6521849047</v>
      </c>
      <c r="D13" s="493">
        <v>3.1326497676551299E-3</v>
      </c>
      <c r="E13" s="493">
        <v>4.29576618084035E-3</v>
      </c>
      <c r="F13" s="493">
        <v>2.3500017942202699E-2</v>
      </c>
      <c r="G13" s="493">
        <v>1.8044866488581899E-3</v>
      </c>
      <c r="H13" s="493">
        <v>0.10417881738199138</v>
      </c>
      <c r="I13" s="492">
        <v>388376.60632759531</v>
      </c>
      <c r="J13" s="492">
        <v>180053.5167299227</v>
      </c>
      <c r="K13" s="676"/>
      <c r="L13" s="331">
        <v>4.1507926009486593E-2</v>
      </c>
      <c r="M13" s="331">
        <v>3.6452631285866517E-2</v>
      </c>
      <c r="N13" s="331">
        <v>3.6155091832237092E-2</v>
      </c>
      <c r="O13" s="331">
        <v>3.6127835036254538E-2</v>
      </c>
    </row>
    <row r="14" spans="1:15" ht="12.95" customHeight="1" x14ac:dyDescent="0.2">
      <c r="A14" s="157" t="s">
        <v>84</v>
      </c>
      <c r="B14" s="171">
        <v>239092.63128964059</v>
      </c>
      <c r="C14" s="171">
        <v>162823.67916378714</v>
      </c>
      <c r="D14" s="158">
        <v>4.2039803292742402E-3</v>
      </c>
      <c r="E14" s="158">
        <v>1.0205749813389359E-2</v>
      </c>
      <c r="F14" s="158">
        <v>3.505920453419388E-2</v>
      </c>
      <c r="G14" s="158">
        <v>1.545616526136509E-2</v>
      </c>
      <c r="H14" s="158">
        <v>0.12185174586230278</v>
      </c>
      <c r="I14" s="171">
        <v>302582.35957716702</v>
      </c>
      <c r="J14" s="171">
        <v>206060.60826998387</v>
      </c>
      <c r="K14" s="676"/>
      <c r="L14" s="120">
        <v>0.27285752139381575</v>
      </c>
      <c r="M14" s="120">
        <v>0.22445714942415521</v>
      </c>
      <c r="N14" s="120">
        <v>0.16388598430725795</v>
      </c>
      <c r="O14" s="120">
        <v>0.11113086120692393</v>
      </c>
    </row>
    <row r="15" spans="1:15" ht="12.95" customHeight="1" x14ac:dyDescent="0.2">
      <c r="A15" s="146" t="s">
        <v>76</v>
      </c>
      <c r="B15" s="172">
        <v>140428.13188629353</v>
      </c>
      <c r="C15" s="172">
        <v>140428.13188629353</v>
      </c>
      <c r="D15" s="170">
        <v>7.0518796315390203E-3</v>
      </c>
      <c r="E15" s="170">
        <v>1.4571516004512191E-2</v>
      </c>
      <c r="F15" s="170">
        <v>3.1987147219017492E-2</v>
      </c>
      <c r="G15" s="170">
        <v>4.8707169092251897E-3</v>
      </c>
      <c r="H15" s="170">
        <v>0.1408451696806669</v>
      </c>
      <c r="I15" s="172">
        <v>225074.42882327017</v>
      </c>
      <c r="J15" s="172">
        <v>225074.42882327017</v>
      </c>
      <c r="K15" s="676"/>
      <c r="L15" s="121">
        <v>0.30255258958741416</v>
      </c>
      <c r="M15" s="121">
        <v>0.30255258958741416</v>
      </c>
      <c r="N15" s="121">
        <v>0.14540537672656109</v>
      </c>
      <c r="O15" s="121">
        <v>0.14540537672656109</v>
      </c>
    </row>
    <row r="16" spans="1:15" ht="12.95" customHeight="1" x14ac:dyDescent="0.2">
      <c r="A16" s="298" t="s">
        <v>285</v>
      </c>
      <c r="B16" s="492" t="s">
        <v>166</v>
      </c>
      <c r="C16" s="492" t="s">
        <v>166</v>
      </c>
      <c r="D16" s="493" t="s">
        <v>166</v>
      </c>
      <c r="E16" s="493" t="s">
        <v>166</v>
      </c>
      <c r="F16" s="493" t="s">
        <v>166</v>
      </c>
      <c r="G16" s="493" t="s">
        <v>166</v>
      </c>
      <c r="H16" s="493" t="s">
        <v>166</v>
      </c>
      <c r="I16" s="492" t="s">
        <v>166</v>
      </c>
      <c r="J16" s="492" t="s">
        <v>166</v>
      </c>
      <c r="K16" s="676"/>
      <c r="L16" s="331" t="s">
        <v>166</v>
      </c>
      <c r="M16" s="331" t="s">
        <v>166</v>
      </c>
      <c r="N16" s="331" t="s">
        <v>166</v>
      </c>
      <c r="O16" s="331" t="s">
        <v>166</v>
      </c>
    </row>
    <row r="17" spans="1:15" ht="12.95" customHeight="1" x14ac:dyDescent="0.2">
      <c r="A17" s="157" t="s">
        <v>61</v>
      </c>
      <c r="B17" s="171">
        <v>319418.59561417671</v>
      </c>
      <c r="C17" s="171">
        <v>291083.47221231268</v>
      </c>
      <c r="D17" s="158">
        <v>8.4074185550623102E-3</v>
      </c>
      <c r="E17" s="158">
        <v>2.7488962572107698E-3</v>
      </c>
      <c r="F17" s="158">
        <v>3.3328741580222067E-2</v>
      </c>
      <c r="G17" s="158">
        <v>2.1460339845463701E-3</v>
      </c>
      <c r="H17" s="158">
        <v>0.1015111007905523</v>
      </c>
      <c r="I17" s="171">
        <v>360682.71753415139</v>
      </c>
      <c r="J17" s="171">
        <v>328687.11849709827</v>
      </c>
      <c r="K17" s="676"/>
      <c r="L17" s="120">
        <v>0.15800832306628826</v>
      </c>
      <c r="M17" s="120">
        <v>0.10609127950736438</v>
      </c>
      <c r="N17" s="120">
        <v>0.11243137284360299</v>
      </c>
      <c r="O17" s="120">
        <v>8.2967863455076035E-2</v>
      </c>
    </row>
    <row r="18" spans="1:15" ht="12.95" customHeight="1" x14ac:dyDescent="0.2">
      <c r="A18" s="146" t="s">
        <v>76</v>
      </c>
      <c r="B18" s="172">
        <v>226248.95337925441</v>
      </c>
      <c r="C18" s="172">
        <v>226248.95337925441</v>
      </c>
      <c r="D18" s="170">
        <v>7.4262783509889503E-3</v>
      </c>
      <c r="E18" s="170">
        <v>3.51056267647783E-3</v>
      </c>
      <c r="F18" s="170">
        <v>3.8600588695964708E-2</v>
      </c>
      <c r="G18" s="170">
        <v>3.3565085942974101E-3</v>
      </c>
      <c r="H18" s="170">
        <v>0.10665113468430817</v>
      </c>
      <c r="I18" s="172">
        <v>279457.4290283061</v>
      </c>
      <c r="J18" s="172">
        <v>279457.4290283061</v>
      </c>
      <c r="K18" s="676"/>
      <c r="L18" s="121">
        <v>6.4381181683320729E-2</v>
      </c>
      <c r="M18" s="121">
        <v>6.4381181683320729E-2</v>
      </c>
      <c r="N18" s="121">
        <v>9.4376978331655009E-2</v>
      </c>
      <c r="O18" s="121">
        <v>9.4376978331655009E-2</v>
      </c>
    </row>
    <row r="19" spans="1:15" ht="12.95" customHeight="1" x14ac:dyDescent="0.2">
      <c r="A19" s="298" t="s">
        <v>285</v>
      </c>
      <c r="B19" s="492" t="s">
        <v>166</v>
      </c>
      <c r="C19" s="492" t="s">
        <v>166</v>
      </c>
      <c r="D19" s="493" t="s">
        <v>166</v>
      </c>
      <c r="E19" s="493" t="s">
        <v>166</v>
      </c>
      <c r="F19" s="493" t="s">
        <v>166</v>
      </c>
      <c r="G19" s="493" t="s">
        <v>166</v>
      </c>
      <c r="H19" s="493" t="s">
        <v>166</v>
      </c>
      <c r="I19" s="492" t="s">
        <v>166</v>
      </c>
      <c r="J19" s="492" t="s">
        <v>166</v>
      </c>
      <c r="K19" s="676"/>
      <c r="L19" s="331" t="s">
        <v>166</v>
      </c>
      <c r="M19" s="331" t="s">
        <v>166</v>
      </c>
      <c r="N19" s="331" t="s">
        <v>166</v>
      </c>
      <c r="O19" s="331" t="s">
        <v>166</v>
      </c>
    </row>
    <row r="20" spans="1:15" ht="12.95" customHeight="1" x14ac:dyDescent="0.2">
      <c r="A20" s="157" t="s">
        <v>85</v>
      </c>
      <c r="B20" s="171">
        <v>360062.74995077238</v>
      </c>
      <c r="C20" s="171">
        <v>268317.09437473648</v>
      </c>
      <c r="D20" s="158">
        <v>1.0538197269027881E-2</v>
      </c>
      <c r="E20" s="158">
        <v>3.3339051140848499E-3</v>
      </c>
      <c r="F20" s="158">
        <v>3.4115312292740237E-2</v>
      </c>
      <c r="G20" s="158">
        <v>7.8844809042642097E-3</v>
      </c>
      <c r="H20" s="158">
        <v>9.1133388567971083E-2</v>
      </c>
      <c r="I20" s="171">
        <v>251111.20508459673</v>
      </c>
      <c r="J20" s="171">
        <v>187126.90752500607</v>
      </c>
      <c r="K20" s="676"/>
      <c r="L20" s="120">
        <v>0.10402286749981152</v>
      </c>
      <c r="M20" s="120">
        <v>6.994548315846269E-2</v>
      </c>
      <c r="N20" s="120">
        <v>0.10386415909246009</v>
      </c>
      <c r="O20" s="120">
        <v>7.7349287396989569E-2</v>
      </c>
    </row>
    <row r="21" spans="1:15" ht="12.95" customHeight="1" x14ac:dyDescent="0.2">
      <c r="A21" s="146" t="s">
        <v>76</v>
      </c>
      <c r="B21" s="172">
        <v>269994.59379801404</v>
      </c>
      <c r="C21" s="172">
        <v>269994.59379801404</v>
      </c>
      <c r="D21" s="170">
        <v>1.474184773414941E-2</v>
      </c>
      <c r="E21" s="170">
        <v>4.0185434043674001E-3</v>
      </c>
      <c r="F21" s="170">
        <v>3.4779486952620883E-2</v>
      </c>
      <c r="G21" s="170">
        <v>1.1314251200491301E-3</v>
      </c>
      <c r="H21" s="170">
        <v>0.10216393637186127</v>
      </c>
      <c r="I21" s="172">
        <v>188543.75556722138</v>
      </c>
      <c r="J21" s="172">
        <v>188543.75556722138</v>
      </c>
      <c r="K21" s="676"/>
      <c r="L21" s="121">
        <v>0.10030805005564468</v>
      </c>
      <c r="M21" s="121">
        <v>0.10030805005564468</v>
      </c>
      <c r="N21" s="121">
        <v>0.10973988378925717</v>
      </c>
      <c r="O21" s="121">
        <v>0.10973988378925717</v>
      </c>
    </row>
    <row r="22" spans="1:15" ht="12.95" customHeight="1" x14ac:dyDescent="0.2">
      <c r="A22" s="298" t="s">
        <v>285</v>
      </c>
      <c r="B22" s="492">
        <v>673170.88516304048</v>
      </c>
      <c r="C22" s="487">
        <v>266012.67001712421</v>
      </c>
      <c r="D22" s="493">
        <v>4.6770933643254502E-3</v>
      </c>
      <c r="E22" s="493">
        <v>2.3793214278868E-3</v>
      </c>
      <c r="F22" s="493">
        <v>3.3189260822778552E-2</v>
      </c>
      <c r="G22" s="493">
        <v>1.73001927846743E-2</v>
      </c>
      <c r="H22" s="493">
        <v>7.5753616310308233E-2</v>
      </c>
      <c r="I22" s="492">
        <v>468617.35021037475</v>
      </c>
      <c r="J22" s="492">
        <v>185180.54671306771</v>
      </c>
      <c r="K22" s="676"/>
      <c r="L22" s="331">
        <v>0.13270320158270899</v>
      </c>
      <c r="M22" s="331">
        <v>7.9326176247725255E-2</v>
      </c>
      <c r="N22" s="331">
        <v>0.12136014974542089</v>
      </c>
      <c r="O22" s="331">
        <v>9.2580042498095511E-2</v>
      </c>
    </row>
    <row r="23" spans="1:15" ht="12.95" customHeight="1" x14ac:dyDescent="0.2">
      <c r="A23" s="157" t="s">
        <v>62</v>
      </c>
      <c r="B23" s="171">
        <v>302222.75526450947</v>
      </c>
      <c r="C23" s="171">
        <v>235214.27228514329</v>
      </c>
      <c r="D23" s="158">
        <v>6.2683155931444702E-3</v>
      </c>
      <c r="E23" s="158">
        <v>5.8171305052819797E-3</v>
      </c>
      <c r="F23" s="158">
        <v>2.924165734204575E-2</v>
      </c>
      <c r="G23" s="158">
        <v>3.1746944010330601E-3</v>
      </c>
      <c r="H23" s="158">
        <v>9.1384987776919599E-2</v>
      </c>
      <c r="I23" s="171">
        <v>288155.21839867602</v>
      </c>
      <c r="J23" s="171">
        <v>224265.77357317341</v>
      </c>
      <c r="K23" s="676"/>
      <c r="L23" s="120">
        <v>9.7298059642665566E-2</v>
      </c>
      <c r="M23" s="120">
        <v>8.6567035524251892E-2</v>
      </c>
      <c r="N23" s="120">
        <v>9.0146999606192185E-2</v>
      </c>
      <c r="O23" s="120">
        <v>7.00621965213402E-2</v>
      </c>
    </row>
    <row r="24" spans="1:15" ht="12.95" customHeight="1" x14ac:dyDescent="0.2">
      <c r="A24" s="146" t="s">
        <v>76</v>
      </c>
      <c r="B24" s="172">
        <v>245746.10193287444</v>
      </c>
      <c r="C24" s="172">
        <v>245746.10193287444</v>
      </c>
      <c r="D24" s="170">
        <v>9.1399889373154804E-3</v>
      </c>
      <c r="E24" s="170">
        <v>2.9275261887236302E-3</v>
      </c>
      <c r="F24" s="170">
        <v>2.813325982843419E-2</v>
      </c>
      <c r="G24" s="170">
        <v>1.6637778274086E-4</v>
      </c>
      <c r="H24" s="170">
        <v>0.10414227545311654</v>
      </c>
      <c r="I24" s="172">
        <v>212432.70629642595</v>
      </c>
      <c r="J24" s="172">
        <v>212432.70629642595</v>
      </c>
      <c r="K24" s="676"/>
      <c r="L24" s="121">
        <v>9.7060477647605392E-2</v>
      </c>
      <c r="M24" s="121">
        <v>9.7060477647605392E-2</v>
      </c>
      <c r="N24" s="121">
        <v>8.6641263488506745E-2</v>
      </c>
      <c r="O24" s="121">
        <v>8.6641263488506745E-2</v>
      </c>
    </row>
    <row r="25" spans="1:15" ht="12.95" customHeight="1" x14ac:dyDescent="0.2">
      <c r="A25" s="298" t="s">
        <v>285</v>
      </c>
      <c r="B25" s="492">
        <v>457819.47519554268</v>
      </c>
      <c r="C25" s="492">
        <v>221195.27680281617</v>
      </c>
      <c r="D25" s="493">
        <v>2.02154408063366E-3</v>
      </c>
      <c r="E25" s="493">
        <v>1.009041921999502E-2</v>
      </c>
      <c r="F25" s="493">
        <v>3.088080999668107E-2</v>
      </c>
      <c r="G25" s="493">
        <v>7.62354069516623E-3</v>
      </c>
      <c r="H25" s="493">
        <v>7.2518884502970005E-2</v>
      </c>
      <c r="I25" s="492">
        <v>496775.48558877106</v>
      </c>
      <c r="J25" s="492">
        <v>240016.85598177771</v>
      </c>
      <c r="K25" s="676"/>
      <c r="L25" s="331">
        <v>0.17658237865835832</v>
      </c>
      <c r="M25" s="331">
        <v>0.18255817085144985</v>
      </c>
      <c r="N25" s="331">
        <v>0.1272317197484342</v>
      </c>
      <c r="O25" s="331">
        <v>0.12892710065667989</v>
      </c>
    </row>
    <row r="26" spans="1:15" ht="12.95" customHeight="1" x14ac:dyDescent="0.2">
      <c r="A26" s="157" t="s">
        <v>63</v>
      </c>
      <c r="B26" s="171">
        <v>218959.25524960927</v>
      </c>
      <c r="C26" s="171">
        <v>173295.73771587937</v>
      </c>
      <c r="D26" s="158">
        <v>1.074152937210968E-2</v>
      </c>
      <c r="E26" s="158">
        <v>3.4408417186862299E-3</v>
      </c>
      <c r="F26" s="158">
        <v>3.1531478533292329E-2</v>
      </c>
      <c r="G26" s="158">
        <v>4.85404163151035E-3</v>
      </c>
      <c r="H26" s="158">
        <v>0.10680927526105242</v>
      </c>
      <c r="I26" s="171">
        <v>217657.45561747637</v>
      </c>
      <c r="J26" s="171">
        <v>172265.42580989693</v>
      </c>
      <c r="K26" s="676"/>
      <c r="L26" s="120">
        <v>3.6306505311996938E-2</v>
      </c>
      <c r="M26" s="120">
        <v>3.2840560692957523E-2</v>
      </c>
      <c r="N26" s="120">
        <v>3.6628175045375112E-2</v>
      </c>
      <c r="O26" s="120">
        <v>3.1740279901948637E-2</v>
      </c>
    </row>
    <row r="27" spans="1:15" ht="12.95" customHeight="1" x14ac:dyDescent="0.2">
      <c r="A27" s="146" t="s">
        <v>76</v>
      </c>
      <c r="B27" s="172">
        <v>188574.18032129845</v>
      </c>
      <c r="C27" s="172">
        <v>188574.18032129845</v>
      </c>
      <c r="D27" s="170">
        <v>1.272541693554876E-2</v>
      </c>
      <c r="E27" s="170">
        <v>4.1830996471627201E-3</v>
      </c>
      <c r="F27" s="170">
        <v>3.2588965131638913E-2</v>
      </c>
      <c r="G27" s="170">
        <v>3.24590092521345E-3</v>
      </c>
      <c r="H27" s="170">
        <v>0.1067370802270324</v>
      </c>
      <c r="I27" s="172">
        <v>182862.15860260438</v>
      </c>
      <c r="J27" s="172">
        <v>182862.15860260438</v>
      </c>
      <c r="K27" s="676"/>
      <c r="L27" s="121">
        <v>3.8433259697820847E-2</v>
      </c>
      <c r="M27" s="121">
        <v>3.8433259697820847E-2</v>
      </c>
      <c r="N27" s="121">
        <v>3.8647054154935169E-2</v>
      </c>
      <c r="O27" s="121">
        <v>3.8647054154935169E-2</v>
      </c>
    </row>
    <row r="28" spans="1:15" ht="12.95" customHeight="1" x14ac:dyDescent="0.2">
      <c r="A28" s="298" t="s">
        <v>285</v>
      </c>
      <c r="B28" s="492">
        <v>331674.88278484554</v>
      </c>
      <c r="C28" s="492">
        <v>148004.74067867373</v>
      </c>
      <c r="D28" s="493">
        <v>6.5573478149286704E-3</v>
      </c>
      <c r="E28" s="493">
        <v>1.8753588797198299E-3</v>
      </c>
      <c r="F28" s="493">
        <v>2.9301152579689481E-2</v>
      </c>
      <c r="G28" s="493">
        <v>8.2457422543900094E-3</v>
      </c>
      <c r="H28" s="493">
        <v>0.10696154050805207</v>
      </c>
      <c r="I28" s="492">
        <v>346733.12015210564</v>
      </c>
      <c r="J28" s="492">
        <v>154724.24412104007</v>
      </c>
      <c r="K28" s="676"/>
      <c r="L28" s="331">
        <v>6.1142603056301523E-2</v>
      </c>
      <c r="M28" s="331">
        <v>5.3140217625786502E-2</v>
      </c>
      <c r="N28" s="331">
        <v>5.4387218302326547E-2</v>
      </c>
      <c r="O28" s="331">
        <v>4.8433446085200553E-2</v>
      </c>
    </row>
    <row r="29" spans="1:15" ht="12.95" customHeight="1" x14ac:dyDescent="0.2">
      <c r="A29" s="157" t="s">
        <v>86</v>
      </c>
      <c r="B29" s="171">
        <v>274536.65565122571</v>
      </c>
      <c r="C29" s="171">
        <v>199371.86762509402</v>
      </c>
      <c r="D29" s="158">
        <v>8.0248338574858795E-3</v>
      </c>
      <c r="E29" s="158">
        <v>2.83526097941384E-3</v>
      </c>
      <c r="F29" s="158">
        <v>3.4929630753009401E-2</v>
      </c>
      <c r="G29" s="158">
        <v>5.8845446996565699E-3</v>
      </c>
      <c r="H29" s="158">
        <v>0.10827759937809527</v>
      </c>
      <c r="I29" s="171">
        <v>269304.23587677337</v>
      </c>
      <c r="J29" s="171">
        <v>195572.02056949239</v>
      </c>
      <c r="K29" s="676"/>
      <c r="L29" s="120">
        <v>0.1146836982145135</v>
      </c>
      <c r="M29" s="120">
        <v>5.8196707799560557E-2</v>
      </c>
      <c r="N29" s="120">
        <v>7.8951298837697609E-2</v>
      </c>
      <c r="O29" s="120">
        <v>4.1922345614216351E-2</v>
      </c>
    </row>
    <row r="30" spans="1:15" ht="12.95" customHeight="1" x14ac:dyDescent="0.2">
      <c r="A30" s="165" t="s">
        <v>76</v>
      </c>
      <c r="B30" s="169">
        <v>182264.0351108562</v>
      </c>
      <c r="C30" s="169">
        <v>182264.0351108562</v>
      </c>
      <c r="D30" s="168">
        <v>1.009955125717021E-2</v>
      </c>
      <c r="E30" s="168">
        <v>4.0599354032022804E-3</v>
      </c>
      <c r="F30" s="168">
        <v>3.7362045498774192E-2</v>
      </c>
      <c r="G30" s="168">
        <v>2.29076215115329E-3</v>
      </c>
      <c r="H30" s="168">
        <v>0.1059815317352996</v>
      </c>
      <c r="I30" s="169">
        <v>190162.76164122822</v>
      </c>
      <c r="J30" s="169">
        <v>190162.76164122822</v>
      </c>
      <c r="K30" s="676"/>
      <c r="L30" s="123">
        <v>5.5737792314984928E-2</v>
      </c>
      <c r="M30" s="123">
        <v>5.5737792314984928E-2</v>
      </c>
      <c r="N30" s="123">
        <v>5.4042348465632037E-2</v>
      </c>
      <c r="O30" s="123">
        <v>5.4042348465632037E-2</v>
      </c>
    </row>
    <row r="31" spans="1:15" ht="12.95" customHeight="1" x14ac:dyDescent="0.2">
      <c r="A31" s="298" t="s">
        <v>285</v>
      </c>
      <c r="B31" s="492">
        <v>588630.8481324563</v>
      </c>
      <c r="C31" s="487">
        <v>221261.85843141083</v>
      </c>
      <c r="D31" s="493">
        <v>5.8380595460461402E-3</v>
      </c>
      <c r="E31" s="493">
        <v>1.5444410488414499E-3</v>
      </c>
      <c r="F31" s="493">
        <v>3.2365839616146648E-2</v>
      </c>
      <c r="G31" s="493">
        <v>9.6724299119574104E-3</v>
      </c>
      <c r="H31" s="493">
        <v>0.11069767921130909</v>
      </c>
      <c r="I31" s="492">
        <v>538700.26360649744</v>
      </c>
      <c r="J31" s="492">
        <v>202493.33150178863</v>
      </c>
      <c r="K31" s="676"/>
      <c r="L31" s="331">
        <v>0.2154418846517355</v>
      </c>
      <c r="M31" s="331">
        <v>0.14622286617697869</v>
      </c>
      <c r="N31" s="331">
        <v>0.12809430546740783</v>
      </c>
      <c r="O31" s="331">
        <v>7.582465842249167E-2</v>
      </c>
    </row>
    <row r="32" spans="1:15" ht="12.95" customHeight="1" x14ac:dyDescent="0.2">
      <c r="A32" s="157" t="s">
        <v>87</v>
      </c>
      <c r="B32" s="171">
        <v>454725.125</v>
      </c>
      <c r="C32" s="171">
        <v>330709.18181818182</v>
      </c>
      <c r="D32" s="158">
        <v>4.2561426532127496E-3</v>
      </c>
      <c r="E32" s="158">
        <v>3.6744725728537699E-3</v>
      </c>
      <c r="F32" s="158">
        <v>5.9609088017733791E-2</v>
      </c>
      <c r="G32" s="158">
        <v>0</v>
      </c>
      <c r="H32" s="158">
        <v>0.14701106520120261</v>
      </c>
      <c r="I32" s="171">
        <v>328246.375</v>
      </c>
      <c r="J32" s="171">
        <v>238724.63636363638</v>
      </c>
      <c r="K32" s="676"/>
      <c r="L32" s="120">
        <v>0.17226391237962899</v>
      </c>
      <c r="M32" s="120">
        <v>0.10485110820641577</v>
      </c>
      <c r="N32" s="120">
        <v>0.14187616746532514</v>
      </c>
      <c r="O32" s="120">
        <v>0.11038078254647141</v>
      </c>
    </row>
    <row r="33" spans="1:15" ht="12.95" customHeight="1" x14ac:dyDescent="0.2">
      <c r="A33" s="146" t="s">
        <v>76</v>
      </c>
      <c r="B33" s="172" t="s">
        <v>166</v>
      </c>
      <c r="C33" s="172" t="s">
        <v>166</v>
      </c>
      <c r="D33" s="170" t="s">
        <v>166</v>
      </c>
      <c r="E33" s="170" t="s">
        <v>166</v>
      </c>
      <c r="F33" s="170" t="s">
        <v>166</v>
      </c>
      <c r="G33" s="170" t="s">
        <v>166</v>
      </c>
      <c r="H33" s="170" t="s">
        <v>166</v>
      </c>
      <c r="I33" s="172" t="s">
        <v>166</v>
      </c>
      <c r="J33" s="172" t="s">
        <v>166</v>
      </c>
      <c r="K33" s="676"/>
      <c r="L33" s="121" t="s">
        <v>166</v>
      </c>
      <c r="M33" s="121" t="s">
        <v>166</v>
      </c>
      <c r="N33" s="121" t="s">
        <v>166</v>
      </c>
      <c r="O33" s="121" t="s">
        <v>166</v>
      </c>
    </row>
    <row r="34" spans="1:15" ht="12.95" customHeight="1" x14ac:dyDescent="0.2">
      <c r="A34" s="298" t="s">
        <v>285</v>
      </c>
      <c r="B34" s="492" t="s">
        <v>166</v>
      </c>
      <c r="C34" s="492" t="s">
        <v>166</v>
      </c>
      <c r="D34" s="493" t="s">
        <v>166</v>
      </c>
      <c r="E34" s="493" t="s">
        <v>166</v>
      </c>
      <c r="F34" s="493" t="s">
        <v>166</v>
      </c>
      <c r="G34" s="493" t="s">
        <v>166</v>
      </c>
      <c r="H34" s="493" t="s">
        <v>166</v>
      </c>
      <c r="I34" s="492" t="s">
        <v>166</v>
      </c>
      <c r="J34" s="492" t="s">
        <v>166</v>
      </c>
      <c r="K34" s="676"/>
      <c r="L34" s="331" t="s">
        <v>166</v>
      </c>
      <c r="M34" s="331" t="s">
        <v>166</v>
      </c>
      <c r="N34" s="331" t="s">
        <v>166</v>
      </c>
      <c r="O34" s="331" t="s">
        <v>166</v>
      </c>
    </row>
    <row r="35" spans="1:15" ht="12.95" customHeight="1" x14ac:dyDescent="0.2">
      <c r="A35" s="157" t="s">
        <v>88</v>
      </c>
      <c r="B35" s="171">
        <v>287644.43560000148</v>
      </c>
      <c r="C35" s="171">
        <v>246088.68737928246</v>
      </c>
      <c r="D35" s="158">
        <v>1.0665813228873619E-2</v>
      </c>
      <c r="E35" s="158">
        <v>2.3566159235822799E-3</v>
      </c>
      <c r="F35" s="158">
        <v>4.5561422647145897E-2</v>
      </c>
      <c r="G35" s="158">
        <v>0</v>
      </c>
      <c r="H35" s="158">
        <v>0.10564366435075365</v>
      </c>
      <c r="I35" s="171">
        <v>291579.2769353537</v>
      </c>
      <c r="J35" s="171">
        <v>249455.06551638339</v>
      </c>
      <c r="K35" s="676"/>
      <c r="L35" s="120">
        <v>0.14832928418817642</v>
      </c>
      <c r="M35" s="120">
        <v>0.16163501171954314</v>
      </c>
      <c r="N35" s="120">
        <v>0.1971684063393728</v>
      </c>
      <c r="O35" s="120">
        <v>0.18766072606932885</v>
      </c>
    </row>
    <row r="36" spans="1:15" ht="12.95" customHeight="1" x14ac:dyDescent="0.2">
      <c r="A36" s="146" t="s">
        <v>76</v>
      </c>
      <c r="B36" s="172">
        <v>272296.23805548332</v>
      </c>
      <c r="C36" s="172">
        <v>272296.23805548332</v>
      </c>
      <c r="D36" s="170">
        <v>1.230602873396632E-2</v>
      </c>
      <c r="E36" s="170">
        <v>2.6614482363768398E-3</v>
      </c>
      <c r="F36" s="170">
        <v>4.5554782710036643E-2</v>
      </c>
      <c r="G36" s="170">
        <v>0</v>
      </c>
      <c r="H36" s="170">
        <v>9.9998147572560162E-2</v>
      </c>
      <c r="I36" s="172">
        <v>261865.41747289468</v>
      </c>
      <c r="J36" s="172">
        <v>261865.41747289468</v>
      </c>
      <c r="K36" s="676"/>
      <c r="L36" s="121">
        <v>0.16072609188778225</v>
      </c>
      <c r="M36" s="121">
        <v>0.16072609188778225</v>
      </c>
      <c r="N36" s="121">
        <v>0.2087240628725486</v>
      </c>
      <c r="O36" s="121">
        <v>0.2087240628725486</v>
      </c>
    </row>
    <row r="37" spans="1:15" ht="12.95" customHeight="1" x14ac:dyDescent="0.2">
      <c r="A37" s="298" t="s">
        <v>285</v>
      </c>
      <c r="B37" s="492" t="s">
        <v>166</v>
      </c>
      <c r="C37" s="492" t="s">
        <v>166</v>
      </c>
      <c r="D37" s="493" t="s">
        <v>166</v>
      </c>
      <c r="E37" s="493" t="s">
        <v>166</v>
      </c>
      <c r="F37" s="493" t="s">
        <v>166</v>
      </c>
      <c r="G37" s="493" t="s">
        <v>166</v>
      </c>
      <c r="H37" s="493" t="s">
        <v>166</v>
      </c>
      <c r="I37" s="492" t="s">
        <v>166</v>
      </c>
      <c r="J37" s="492" t="s">
        <v>166</v>
      </c>
      <c r="K37" s="676"/>
      <c r="L37" s="331" t="s">
        <v>166</v>
      </c>
      <c r="M37" s="331" t="s">
        <v>166</v>
      </c>
      <c r="N37" s="331" t="s">
        <v>166</v>
      </c>
      <c r="O37" s="331" t="s">
        <v>166</v>
      </c>
    </row>
    <row r="38" spans="1:15" ht="12.95" customHeight="1" x14ac:dyDescent="0.2">
      <c r="A38" s="157" t="s">
        <v>89</v>
      </c>
      <c r="B38" s="171">
        <v>382705.60849943594</v>
      </c>
      <c r="C38" s="171">
        <v>275216.82569303585</v>
      </c>
      <c r="D38" s="158">
        <v>7.2356212265285999E-3</v>
      </c>
      <c r="E38" s="158">
        <v>2.1480473366776798E-3</v>
      </c>
      <c r="F38" s="158">
        <v>2.299984090336207E-2</v>
      </c>
      <c r="G38" s="158">
        <v>1.05324000619083E-3</v>
      </c>
      <c r="H38" s="158">
        <v>0.11307776122816396</v>
      </c>
      <c r="I38" s="171">
        <v>382597.17807446409</v>
      </c>
      <c r="J38" s="171">
        <v>275138.84962812712</v>
      </c>
      <c r="K38" s="676"/>
      <c r="L38" s="120">
        <v>0.1192468734015753</v>
      </c>
      <c r="M38" s="120">
        <v>0.12808827991607627</v>
      </c>
      <c r="N38" s="120">
        <v>0.15059374092469568</v>
      </c>
      <c r="O38" s="120">
        <v>0.12842374017440319</v>
      </c>
    </row>
    <row r="39" spans="1:15" ht="12.95" customHeight="1" x14ac:dyDescent="0.2">
      <c r="A39" s="146" t="s">
        <v>76</v>
      </c>
      <c r="B39" s="172">
        <v>340440.03363159526</v>
      </c>
      <c r="C39" s="172">
        <v>340440.03363159526</v>
      </c>
      <c r="D39" s="170">
        <v>1.282131232032205E-2</v>
      </c>
      <c r="E39" s="170">
        <v>2.84177922518448E-3</v>
      </c>
      <c r="F39" s="170">
        <v>2.4856260113522832E-2</v>
      </c>
      <c r="G39" s="170">
        <v>1.9427675952744801E-3</v>
      </c>
      <c r="H39" s="170">
        <v>0.11403966862137253</v>
      </c>
      <c r="I39" s="172">
        <v>273335.67417463742</v>
      </c>
      <c r="J39" s="172">
        <v>273335.67417463742</v>
      </c>
      <c r="K39" s="676"/>
      <c r="L39" s="121">
        <v>0.14685013586183621</v>
      </c>
      <c r="M39" s="121">
        <v>0.14685013586183621</v>
      </c>
      <c r="N39" s="121">
        <v>0.19775590423257813</v>
      </c>
      <c r="O39" s="121">
        <v>0.19775590423257813</v>
      </c>
    </row>
    <row r="40" spans="1:15" ht="12.95" customHeight="1" x14ac:dyDescent="0.2">
      <c r="A40" s="298" t="s">
        <v>285</v>
      </c>
      <c r="B40" s="492">
        <v>448657.81271064037</v>
      </c>
      <c r="C40" s="492">
        <v>224328.90635532018</v>
      </c>
      <c r="D40" s="493">
        <v>6.2191593576011004E-4</v>
      </c>
      <c r="E40" s="493">
        <v>1.32663809933364E-3</v>
      </c>
      <c r="F40" s="493">
        <v>2.0801758455557699E-2</v>
      </c>
      <c r="G40" s="493">
        <v>0</v>
      </c>
      <c r="H40" s="493">
        <v>0.11193882033278185</v>
      </c>
      <c r="I40" s="492">
        <v>553091.41694752045</v>
      </c>
      <c r="J40" s="492">
        <v>276545.70847376023</v>
      </c>
      <c r="K40" s="676"/>
      <c r="L40" s="331">
        <v>0.20439595263837035</v>
      </c>
      <c r="M40" s="331">
        <v>0.20439595263837035</v>
      </c>
      <c r="N40" s="331">
        <v>0.18186328954737069</v>
      </c>
      <c r="O40" s="331">
        <v>0.18186328954737069</v>
      </c>
    </row>
    <row r="41" spans="1:15" ht="26.1" customHeight="1" x14ac:dyDescent="0.2">
      <c r="A41" s="157" t="s">
        <v>90</v>
      </c>
      <c r="B41" s="171">
        <v>327051.05855719896</v>
      </c>
      <c r="C41" s="171">
        <v>327051.05855719896</v>
      </c>
      <c r="D41" s="158">
        <v>6.0689378573323604E-3</v>
      </c>
      <c r="E41" s="158">
        <v>5.9615942151780401E-3</v>
      </c>
      <c r="F41" s="158">
        <v>4.5637803026123122E-2</v>
      </c>
      <c r="G41" s="158">
        <v>3.5899613633122301E-3</v>
      </c>
      <c r="H41" s="158">
        <v>8.9225769244272557E-2</v>
      </c>
      <c r="I41" s="171">
        <v>273217.72834289161</v>
      </c>
      <c r="J41" s="171">
        <v>273217.72834289161</v>
      </c>
      <c r="K41" s="676"/>
      <c r="L41" s="120">
        <v>0.20619817067622559</v>
      </c>
      <c r="M41" s="120">
        <v>0.20619817067622559</v>
      </c>
      <c r="N41" s="120">
        <v>0.15344918055752671</v>
      </c>
      <c r="O41" s="120">
        <v>0.15344918055752671</v>
      </c>
    </row>
    <row r="42" spans="1:15" ht="12.95" customHeight="1" x14ac:dyDescent="0.2">
      <c r="A42" s="146" t="s">
        <v>76</v>
      </c>
      <c r="B42" s="172">
        <v>327051.05855719896</v>
      </c>
      <c r="C42" s="172">
        <v>327051.05855719896</v>
      </c>
      <c r="D42" s="170">
        <v>6.0689378573323604E-3</v>
      </c>
      <c r="E42" s="170">
        <v>5.9615942151780401E-3</v>
      </c>
      <c r="F42" s="170">
        <v>4.5637803026123122E-2</v>
      </c>
      <c r="G42" s="170">
        <v>3.5899613633122301E-3</v>
      </c>
      <c r="H42" s="170">
        <v>8.9225769244272557E-2</v>
      </c>
      <c r="I42" s="172">
        <v>273217.72834289161</v>
      </c>
      <c r="J42" s="172">
        <v>273217.72834289161</v>
      </c>
      <c r="K42" s="676"/>
      <c r="L42" s="121">
        <v>0.20619817067622559</v>
      </c>
      <c r="M42" s="121">
        <v>0.20619817067622559</v>
      </c>
      <c r="N42" s="121">
        <v>0.15344918055752671</v>
      </c>
      <c r="O42" s="121">
        <v>0.15344918055752671</v>
      </c>
    </row>
    <row r="43" spans="1:15" ht="12.95" customHeight="1" x14ac:dyDescent="0.2">
      <c r="A43" s="298" t="s">
        <v>285</v>
      </c>
      <c r="B43" s="492" t="s">
        <v>166</v>
      </c>
      <c r="C43" s="492" t="s">
        <v>166</v>
      </c>
      <c r="D43" s="493" t="s">
        <v>166</v>
      </c>
      <c r="E43" s="493" t="s">
        <v>166</v>
      </c>
      <c r="F43" s="493" t="s">
        <v>166</v>
      </c>
      <c r="G43" s="493" t="s">
        <v>166</v>
      </c>
      <c r="H43" s="493" t="s">
        <v>166</v>
      </c>
      <c r="I43" s="492" t="s">
        <v>166</v>
      </c>
      <c r="J43" s="492" t="s">
        <v>166</v>
      </c>
      <c r="K43" s="676"/>
      <c r="L43" s="331" t="s">
        <v>166</v>
      </c>
      <c r="M43" s="331" t="s">
        <v>166</v>
      </c>
      <c r="N43" s="331" t="s">
        <v>166</v>
      </c>
      <c r="O43" s="331" t="s">
        <v>166</v>
      </c>
    </row>
    <row r="44" spans="1:15" ht="26.1" customHeight="1" x14ac:dyDescent="0.2">
      <c r="A44" s="157" t="s">
        <v>91</v>
      </c>
      <c r="B44" s="171">
        <v>1165853.5558595529</v>
      </c>
      <c r="C44" s="171">
        <v>715565.86845787859</v>
      </c>
      <c r="D44" s="158">
        <v>1.5179823307520199E-3</v>
      </c>
      <c r="E44" s="158">
        <v>1.5444647314343501E-3</v>
      </c>
      <c r="F44" s="158">
        <v>3.1409450781700328E-2</v>
      </c>
      <c r="G44" s="158">
        <v>1.43550604865416E-2</v>
      </c>
      <c r="H44" s="158">
        <v>7.0999659638492751E-2</v>
      </c>
      <c r="I44" s="171">
        <v>583156.24395804829</v>
      </c>
      <c r="J44" s="171">
        <v>357923.77357962495</v>
      </c>
      <c r="K44" s="676"/>
      <c r="L44" s="120">
        <v>0.36183782372003953</v>
      </c>
      <c r="M44" s="120">
        <v>0.17995412958775878</v>
      </c>
      <c r="N44" s="120">
        <v>0.32933771038285337</v>
      </c>
      <c r="O44" s="120">
        <v>0.10311605738198336</v>
      </c>
    </row>
    <row r="45" spans="1:15" ht="12.95" customHeight="1" x14ac:dyDescent="0.2">
      <c r="A45" s="146" t="s">
        <v>76</v>
      </c>
      <c r="B45" s="172">
        <v>364905.57551563543</v>
      </c>
      <c r="C45" s="172">
        <v>364905.57551563543</v>
      </c>
      <c r="D45" s="170">
        <v>2.8992689766643301E-3</v>
      </c>
      <c r="E45" s="170">
        <v>1.7684119852148499E-3</v>
      </c>
      <c r="F45" s="170">
        <v>2.7101093132706991E-2</v>
      </c>
      <c r="G45" s="170">
        <v>4.0040416948702298E-3</v>
      </c>
      <c r="H45" s="170">
        <v>9.6999524553677399E-2</v>
      </c>
      <c r="I45" s="172">
        <v>292561.3180306055</v>
      </c>
      <c r="J45" s="172">
        <v>292561.3180306055</v>
      </c>
      <c r="K45" s="676"/>
      <c r="L45" s="121">
        <v>0.38629638400079108</v>
      </c>
      <c r="M45" s="121">
        <v>0.38629638400079108</v>
      </c>
      <c r="N45" s="121">
        <v>0.10095989155602893</v>
      </c>
      <c r="O45" s="121">
        <v>0.10095989155602893</v>
      </c>
    </row>
    <row r="46" spans="1:15" ht="12.95" customHeight="1" x14ac:dyDescent="0.2">
      <c r="A46" s="298" t="s">
        <v>285</v>
      </c>
      <c r="B46" s="492" t="s">
        <v>166</v>
      </c>
      <c r="C46" s="492" t="s">
        <v>166</v>
      </c>
      <c r="D46" s="493" t="s">
        <v>166</v>
      </c>
      <c r="E46" s="493" t="s">
        <v>166</v>
      </c>
      <c r="F46" s="493" t="s">
        <v>166</v>
      </c>
      <c r="G46" s="493" t="s">
        <v>166</v>
      </c>
      <c r="H46" s="493" t="s">
        <v>166</v>
      </c>
      <c r="I46" s="492" t="s">
        <v>166</v>
      </c>
      <c r="J46" s="492" t="s">
        <v>166</v>
      </c>
      <c r="K46" s="676"/>
      <c r="L46" s="331" t="s">
        <v>166</v>
      </c>
      <c r="M46" s="331" t="s">
        <v>166</v>
      </c>
      <c r="N46" s="331" t="s">
        <v>166</v>
      </c>
      <c r="O46" s="331" t="s">
        <v>166</v>
      </c>
    </row>
    <row r="47" spans="1:15" ht="12.95" customHeight="1" x14ac:dyDescent="0.2">
      <c r="A47" s="157" t="s">
        <v>92</v>
      </c>
      <c r="B47" s="171">
        <v>271528.83990795305</v>
      </c>
      <c r="C47" s="171">
        <v>214080.66122140019</v>
      </c>
      <c r="D47" s="158">
        <v>6.2747818647017296E-3</v>
      </c>
      <c r="E47" s="158">
        <v>3.9566480523237496E-3</v>
      </c>
      <c r="F47" s="158">
        <v>2.5654547202458751E-2</v>
      </c>
      <c r="G47" s="158">
        <v>4.7504002368551002E-4</v>
      </c>
      <c r="H47" s="158">
        <v>0.10075681621584549</v>
      </c>
      <c r="I47" s="171">
        <v>263161.85573545902</v>
      </c>
      <c r="J47" s="171">
        <v>207483.9052205137</v>
      </c>
      <c r="K47" s="676"/>
      <c r="L47" s="120">
        <v>4.263400878756729E-2</v>
      </c>
      <c r="M47" s="120">
        <v>3.5988360564034268E-2</v>
      </c>
      <c r="N47" s="120">
        <v>4.2580491461481788E-2</v>
      </c>
      <c r="O47" s="120">
        <v>3.4475331399235538E-2</v>
      </c>
    </row>
    <row r="48" spans="1:15" ht="12.95" customHeight="1" x14ac:dyDescent="0.2">
      <c r="A48" s="146" t="s">
        <v>76</v>
      </c>
      <c r="B48" s="172">
        <v>234450.61929926023</v>
      </c>
      <c r="C48" s="172">
        <v>234450.61929926023</v>
      </c>
      <c r="D48" s="170">
        <v>8.2822787996229101E-3</v>
      </c>
      <c r="E48" s="170">
        <v>4.6238633622620803E-3</v>
      </c>
      <c r="F48" s="170">
        <v>2.6146907913905081E-2</v>
      </c>
      <c r="G48" s="170">
        <v>2.8568840823492002E-4</v>
      </c>
      <c r="H48" s="170">
        <v>9.9583624886738595E-2</v>
      </c>
      <c r="I48" s="172">
        <v>216649.98940025395</v>
      </c>
      <c r="J48" s="172">
        <v>216649.98940025395</v>
      </c>
      <c r="K48" s="676"/>
      <c r="L48" s="121">
        <v>3.9664165084595478E-2</v>
      </c>
      <c r="M48" s="121">
        <v>3.9664165084595478E-2</v>
      </c>
      <c r="N48" s="121">
        <v>4.2567681291861371E-2</v>
      </c>
      <c r="O48" s="121">
        <v>4.2567681291861371E-2</v>
      </c>
    </row>
    <row r="49" spans="1:15" ht="12.95" customHeight="1" x14ac:dyDescent="0.2">
      <c r="A49" s="298" t="s">
        <v>285</v>
      </c>
      <c r="B49" s="492">
        <v>394984.7573296894</v>
      </c>
      <c r="C49" s="492">
        <v>182707.4432886235</v>
      </c>
      <c r="D49" s="493">
        <v>2.3072633155411799E-3</v>
      </c>
      <c r="E49" s="493">
        <v>2.6379964158428399E-3</v>
      </c>
      <c r="F49" s="493">
        <v>2.4681469624326401E-2</v>
      </c>
      <c r="G49" s="493">
        <v>8.4926527581184004E-4</v>
      </c>
      <c r="H49" s="493">
        <v>0.10307545405731675</v>
      </c>
      <c r="I49" s="492">
        <v>418028.1097019093</v>
      </c>
      <c r="J49" s="492">
        <v>193366.56852978555</v>
      </c>
      <c r="K49" s="676"/>
      <c r="L49" s="331">
        <v>8.305500160687046E-2</v>
      </c>
      <c r="M49" s="331">
        <v>7.1897057880951701E-2</v>
      </c>
      <c r="N49" s="331">
        <v>6.0493628165091032E-2</v>
      </c>
      <c r="O49" s="331">
        <v>5.6985672825610921E-2</v>
      </c>
    </row>
    <row r="50" spans="1:15" ht="12.95" customHeight="1" x14ac:dyDescent="0.2">
      <c r="A50" s="157" t="s">
        <v>93</v>
      </c>
      <c r="B50" s="171">
        <v>255699.83985459243</v>
      </c>
      <c r="C50" s="171">
        <v>218948.22232793304</v>
      </c>
      <c r="D50" s="158">
        <v>3.5498514628481302E-3</v>
      </c>
      <c r="E50" s="158">
        <v>5.9873242820035599E-3</v>
      </c>
      <c r="F50" s="158">
        <v>1.8074139724510468E-2</v>
      </c>
      <c r="G50" s="158">
        <v>7.2700277564883003E-4</v>
      </c>
      <c r="H50" s="158">
        <v>9.9105305517147219E-2</v>
      </c>
      <c r="I50" s="171">
        <v>228499.90634822825</v>
      </c>
      <c r="J50" s="171">
        <v>195657.72245103426</v>
      </c>
      <c r="K50" s="676"/>
      <c r="L50" s="120">
        <v>8.9580329318173765E-2</v>
      </c>
      <c r="M50" s="120">
        <v>7.072235957394242E-2</v>
      </c>
      <c r="N50" s="120">
        <v>7.940174024098641E-2</v>
      </c>
      <c r="O50" s="120">
        <v>7.2262324251480811E-2</v>
      </c>
    </row>
    <row r="51" spans="1:15" ht="12.95" customHeight="1" x14ac:dyDescent="0.2">
      <c r="A51" s="146" t="s">
        <v>76</v>
      </c>
      <c r="B51" s="172">
        <v>211860.98088640475</v>
      </c>
      <c r="C51" s="172">
        <v>211860.98088640475</v>
      </c>
      <c r="D51" s="170">
        <v>2.9329481925245301E-3</v>
      </c>
      <c r="E51" s="170">
        <v>7.3001741209663103E-3</v>
      </c>
      <c r="F51" s="170">
        <v>1.9650846704357419E-2</v>
      </c>
      <c r="G51" s="170">
        <v>1.0348379606652299E-3</v>
      </c>
      <c r="H51" s="170">
        <v>9.9335595613486996E-2</v>
      </c>
      <c r="I51" s="172">
        <v>201186.82647406124</v>
      </c>
      <c r="J51" s="172">
        <v>201186.82647406124</v>
      </c>
      <c r="K51" s="676"/>
      <c r="L51" s="121">
        <v>8.0963982371457799E-2</v>
      </c>
      <c r="M51" s="121">
        <v>8.0963982371457799E-2</v>
      </c>
      <c r="N51" s="121">
        <v>8.3889177856134797E-2</v>
      </c>
      <c r="O51" s="121">
        <v>8.3889177856134797E-2</v>
      </c>
    </row>
    <row r="52" spans="1:15" ht="12.95" customHeight="1" x14ac:dyDescent="0.2">
      <c r="A52" s="298" t="s">
        <v>285</v>
      </c>
      <c r="B52" s="492">
        <v>500079.57693086687</v>
      </c>
      <c r="C52" s="492">
        <v>237729.59411708068</v>
      </c>
      <c r="D52" s="493">
        <v>5.0067687083806996E-3</v>
      </c>
      <c r="E52" s="493">
        <v>2.8868162069269798E-3</v>
      </c>
      <c r="F52" s="493">
        <v>1.435049016615168E-2</v>
      </c>
      <c r="G52" s="493">
        <v>0</v>
      </c>
      <c r="H52" s="493">
        <v>9.8561438060168496E-2</v>
      </c>
      <c r="I52" s="492">
        <v>380756.68117067247</v>
      </c>
      <c r="J52" s="492">
        <v>181005.45482701072</v>
      </c>
      <c r="K52" s="676"/>
      <c r="L52" s="331">
        <v>0.14901513843631553</v>
      </c>
      <c r="M52" s="331">
        <v>0.170351708759413</v>
      </c>
      <c r="N52" s="331">
        <v>0.1230290241987463</v>
      </c>
      <c r="O52" s="331">
        <v>0.13724814241566266</v>
      </c>
    </row>
    <row r="53" spans="1:15" ht="26.1" customHeight="1" x14ac:dyDescent="0.2">
      <c r="A53" s="157" t="s">
        <v>226</v>
      </c>
      <c r="B53" s="171">
        <v>169855.98223990292</v>
      </c>
      <c r="C53" s="171">
        <v>153131.42666999495</v>
      </c>
      <c r="D53" s="158">
        <v>7.1625328488954098E-3</v>
      </c>
      <c r="E53" s="158">
        <v>4.0963463330587497E-3</v>
      </c>
      <c r="F53" s="158">
        <v>2.4203446010459269E-2</v>
      </c>
      <c r="G53" s="158">
        <v>2.35208188576E-6</v>
      </c>
      <c r="H53" s="158">
        <v>0.13206071888051948</v>
      </c>
      <c r="I53" s="171">
        <v>237866.82705364234</v>
      </c>
      <c r="J53" s="171">
        <v>214445.70926411677</v>
      </c>
      <c r="K53" s="676"/>
      <c r="L53" s="120">
        <v>7.0396716460985928E-2</v>
      </c>
      <c r="M53" s="120">
        <v>6.1676727844210362E-2</v>
      </c>
      <c r="N53" s="120">
        <v>8.1122594794235933E-2</v>
      </c>
      <c r="O53" s="120">
        <v>7.5906843580590092E-2</v>
      </c>
    </row>
    <row r="54" spans="1:15" ht="12.95" customHeight="1" x14ac:dyDescent="0.2">
      <c r="A54" s="146" t="s">
        <v>76</v>
      </c>
      <c r="B54" s="172">
        <v>157555.69059751194</v>
      </c>
      <c r="C54" s="172">
        <v>157555.69059751194</v>
      </c>
      <c r="D54" s="170">
        <v>7.8091322785735998E-3</v>
      </c>
      <c r="E54" s="170">
        <v>4.2634106377589399E-3</v>
      </c>
      <c r="F54" s="170">
        <v>2.5405160612332979E-2</v>
      </c>
      <c r="G54" s="170">
        <v>2.7638904952200001E-6</v>
      </c>
      <c r="H54" s="170">
        <v>0.13378393447604617</v>
      </c>
      <c r="I54" s="172">
        <v>220601.77156420294</v>
      </c>
      <c r="J54" s="172">
        <v>220601.77156420294</v>
      </c>
      <c r="K54" s="676"/>
      <c r="L54" s="121">
        <v>6.7028727257079174E-2</v>
      </c>
      <c r="M54" s="121">
        <v>6.7028727257079174E-2</v>
      </c>
      <c r="N54" s="121">
        <v>8.5103707504221096E-2</v>
      </c>
      <c r="O54" s="121">
        <v>8.5103707504221096E-2</v>
      </c>
    </row>
    <row r="55" spans="1:15" ht="12.95" customHeight="1" x14ac:dyDescent="0.2">
      <c r="A55" s="298" t="s">
        <v>285</v>
      </c>
      <c r="B55" s="492">
        <v>306544.40050062578</v>
      </c>
      <c r="C55" s="492">
        <v>131966.04310344829</v>
      </c>
      <c r="D55" s="493">
        <v>3.4694220907533599E-3</v>
      </c>
      <c r="E55" s="493">
        <v>3.1421435412362199E-3</v>
      </c>
      <c r="F55" s="493">
        <v>1.7339745053276179E-2</v>
      </c>
      <c r="G55" s="493">
        <v>0</v>
      </c>
      <c r="H55" s="493">
        <v>0.1222184181262408</v>
      </c>
      <c r="I55" s="492">
        <v>429726.75969962456</v>
      </c>
      <c r="J55" s="492">
        <v>184995.51778017241</v>
      </c>
      <c r="K55" s="676"/>
      <c r="L55" s="331">
        <v>0.14016809839984112</v>
      </c>
      <c r="M55" s="331">
        <v>0.14642759503323405</v>
      </c>
      <c r="N55" s="331">
        <v>0.10447509576825377</v>
      </c>
      <c r="O55" s="331">
        <v>0.11226172953191549</v>
      </c>
    </row>
    <row r="56" spans="1:15" ht="12.95" customHeight="1" x14ac:dyDescent="0.2">
      <c r="A56" s="157" t="s">
        <v>94</v>
      </c>
      <c r="B56" s="171">
        <v>185121.78571428571</v>
      </c>
      <c r="C56" s="171">
        <v>161981.56249999997</v>
      </c>
      <c r="D56" s="158">
        <v>9.8325233774677299E-3</v>
      </c>
      <c r="E56" s="158">
        <v>5.44120569277753E-3</v>
      </c>
      <c r="F56" s="158">
        <v>3.3938662000497742E-2</v>
      </c>
      <c r="G56" s="158">
        <v>0</v>
      </c>
      <c r="H56" s="158">
        <v>0.1340804605462427</v>
      </c>
      <c r="I56" s="171">
        <v>244057</v>
      </c>
      <c r="J56" s="171">
        <v>213549.87499999997</v>
      </c>
      <c r="K56" s="676"/>
      <c r="L56" s="120">
        <v>0.14885500475302521</v>
      </c>
      <c r="M56" s="120">
        <v>0.16984207253538428</v>
      </c>
      <c r="N56" s="120">
        <v>9.0694732293143066E-2</v>
      </c>
      <c r="O56" s="120">
        <v>9.8273806267976591E-2</v>
      </c>
    </row>
    <row r="57" spans="1:15" ht="12.95" customHeight="1" x14ac:dyDescent="0.2">
      <c r="A57" s="146" t="s">
        <v>76</v>
      </c>
      <c r="B57" s="172">
        <v>182474.91666666666</v>
      </c>
      <c r="C57" s="172">
        <v>182474.91666666666</v>
      </c>
      <c r="D57" s="170">
        <v>1.157602026579909E-2</v>
      </c>
      <c r="E57" s="170">
        <v>6.24378053787301E-3</v>
      </c>
      <c r="F57" s="170">
        <v>3.4369107352197732E-2</v>
      </c>
      <c r="G57" s="170">
        <v>0</v>
      </c>
      <c r="H57" s="170">
        <v>0.13403212039645632</v>
      </c>
      <c r="I57" s="172">
        <v>231562.83333333337</v>
      </c>
      <c r="J57" s="172">
        <v>231562.83333333337</v>
      </c>
      <c r="K57" s="676"/>
      <c r="L57" s="121">
        <v>0.17650407332471393</v>
      </c>
      <c r="M57" s="121">
        <v>0.17650407332471393</v>
      </c>
      <c r="N57" s="121">
        <v>0.10362983546886256</v>
      </c>
      <c r="O57" s="121">
        <v>0.10362983546886256</v>
      </c>
    </row>
    <row r="58" spans="1:15" ht="12.95" customHeight="1" x14ac:dyDescent="0.2">
      <c r="A58" s="298" t="s">
        <v>285</v>
      </c>
      <c r="B58" s="492" t="s">
        <v>166</v>
      </c>
      <c r="C58" s="492" t="s">
        <v>166</v>
      </c>
      <c r="D58" s="493" t="s">
        <v>166</v>
      </c>
      <c r="E58" s="493" t="s">
        <v>166</v>
      </c>
      <c r="F58" s="493" t="s">
        <v>166</v>
      </c>
      <c r="G58" s="493" t="s">
        <v>166</v>
      </c>
      <c r="H58" s="493" t="s">
        <v>166</v>
      </c>
      <c r="I58" s="492" t="s">
        <v>166</v>
      </c>
      <c r="J58" s="492" t="s">
        <v>166</v>
      </c>
      <c r="K58" s="676"/>
      <c r="L58" s="331" t="s">
        <v>166</v>
      </c>
      <c r="M58" s="331" t="s">
        <v>166</v>
      </c>
      <c r="N58" s="331" t="s">
        <v>166</v>
      </c>
      <c r="O58" s="331" t="s">
        <v>166</v>
      </c>
    </row>
    <row r="59" spans="1:15" ht="12.95" customHeight="1" x14ac:dyDescent="0.2">
      <c r="A59" s="157" t="s">
        <v>64</v>
      </c>
      <c r="B59" s="171">
        <v>345406.45121180202</v>
      </c>
      <c r="C59" s="171">
        <v>252408.13565001474</v>
      </c>
      <c r="D59" s="158">
        <v>1.107127361498858E-2</v>
      </c>
      <c r="E59" s="158">
        <v>3.70993810668727E-3</v>
      </c>
      <c r="F59" s="158">
        <v>3.2101692220966968E-2</v>
      </c>
      <c r="G59" s="158">
        <v>9.8131672913974195E-3</v>
      </c>
      <c r="H59" s="158">
        <v>0.10909528065550855</v>
      </c>
      <c r="I59" s="171">
        <v>298890.90179584263</v>
      </c>
      <c r="J59" s="171">
        <v>218416.57855654601</v>
      </c>
      <c r="K59" s="676"/>
      <c r="L59" s="120">
        <v>9.6576028364253344E-2</v>
      </c>
      <c r="M59" s="120">
        <v>5.3888860730281533E-2</v>
      </c>
      <c r="N59" s="120">
        <v>8.2667173957129275E-2</v>
      </c>
      <c r="O59" s="120">
        <v>5.09557293309136E-2</v>
      </c>
    </row>
    <row r="60" spans="1:15" ht="12.95" customHeight="1" x14ac:dyDescent="0.2">
      <c r="A60" s="146" t="s">
        <v>76</v>
      </c>
      <c r="B60" s="172">
        <v>223865.77407079309</v>
      </c>
      <c r="C60" s="172">
        <v>223865.77407079309</v>
      </c>
      <c r="D60" s="170">
        <v>1.394569193818314E-2</v>
      </c>
      <c r="E60" s="170">
        <v>3.8751382474741399E-3</v>
      </c>
      <c r="F60" s="170">
        <v>3.7309997550351637E-2</v>
      </c>
      <c r="G60" s="170">
        <v>8.7386860755320692E-3</v>
      </c>
      <c r="H60" s="170">
        <v>0.10562606685289358</v>
      </c>
      <c r="I60" s="172">
        <v>204813.78060429721</v>
      </c>
      <c r="J60" s="172">
        <v>204813.78060429721</v>
      </c>
      <c r="K60" s="676"/>
      <c r="L60" s="121">
        <v>4.8736798854223357E-2</v>
      </c>
      <c r="M60" s="121">
        <v>4.8736798854223357E-2</v>
      </c>
      <c r="N60" s="121">
        <v>7.2067512410103979E-2</v>
      </c>
      <c r="O60" s="121">
        <v>7.2067512410103979E-2</v>
      </c>
    </row>
    <row r="61" spans="1:15" ht="12.95" customHeight="1" x14ac:dyDescent="0.2">
      <c r="A61" s="298" t="s">
        <v>285</v>
      </c>
      <c r="B61" s="492">
        <v>711243.41596648155</v>
      </c>
      <c r="C61" s="492">
        <v>287085.75014156435</v>
      </c>
      <c r="D61" s="493">
        <v>8.3480371848871898E-3</v>
      </c>
      <c r="E61" s="493">
        <v>3.5534267742836001E-3</v>
      </c>
      <c r="F61" s="493">
        <v>2.7167321083119401E-2</v>
      </c>
      <c r="G61" s="493">
        <v>1.083113547191338E-2</v>
      </c>
      <c r="H61" s="493">
        <v>0.11238202891161886</v>
      </c>
      <c r="I61" s="492">
        <v>582062.67012195929</v>
      </c>
      <c r="J61" s="492">
        <v>234943.33238121608</v>
      </c>
      <c r="K61" s="676"/>
      <c r="L61" s="331">
        <v>0.12478121376828182</v>
      </c>
      <c r="M61" s="331">
        <v>0.11568078901208947</v>
      </c>
      <c r="N61" s="331">
        <v>8.6187113688498226E-2</v>
      </c>
      <c r="O61" s="331">
        <v>7.2691979390537453E-2</v>
      </c>
    </row>
    <row r="62" spans="1:15" ht="12.95" customHeight="1" x14ac:dyDescent="0.2">
      <c r="A62" s="157" t="s">
        <v>96</v>
      </c>
      <c r="B62" s="171">
        <v>116363.10119047618</v>
      </c>
      <c r="C62" s="171">
        <v>116363.10119047618</v>
      </c>
      <c r="D62" s="158">
        <v>3.8222936291231399E-3</v>
      </c>
      <c r="E62" s="158">
        <v>6.7511968435703604E-3</v>
      </c>
      <c r="F62" s="158">
        <v>3.07630806559115E-2</v>
      </c>
      <c r="G62" s="158">
        <v>0</v>
      </c>
      <c r="H62" s="158">
        <v>0.11077264226982722</v>
      </c>
      <c r="I62" s="171">
        <v>157392.68288854003</v>
      </c>
      <c r="J62" s="171">
        <v>157392.68288854003</v>
      </c>
      <c r="K62" s="676"/>
      <c r="L62" s="120">
        <v>0.11764512204615721</v>
      </c>
      <c r="M62" s="120">
        <v>0.11764512204615721</v>
      </c>
      <c r="N62" s="120">
        <v>0.14899187187825694</v>
      </c>
      <c r="O62" s="120">
        <v>0.14899187187825694</v>
      </c>
    </row>
    <row r="63" spans="1:15" ht="12.95" customHeight="1" x14ac:dyDescent="0.2">
      <c r="A63" s="146" t="s">
        <v>76</v>
      </c>
      <c r="B63" s="172">
        <v>116363.10119047618</v>
      </c>
      <c r="C63" s="172">
        <v>116363.10119047618</v>
      </c>
      <c r="D63" s="170">
        <v>3.8222936291231399E-3</v>
      </c>
      <c r="E63" s="170">
        <v>6.7511968435703604E-3</v>
      </c>
      <c r="F63" s="170">
        <v>3.07630806559115E-2</v>
      </c>
      <c r="G63" s="170">
        <v>0</v>
      </c>
      <c r="H63" s="170">
        <v>0.11077264226982722</v>
      </c>
      <c r="I63" s="172">
        <v>157392.68288854003</v>
      </c>
      <c r="J63" s="172">
        <v>157392.68288854003</v>
      </c>
      <c r="K63" s="676"/>
      <c r="L63" s="121">
        <v>0.11764512204615721</v>
      </c>
      <c r="M63" s="121">
        <v>0.11764512204615721</v>
      </c>
      <c r="N63" s="121">
        <v>0.14899187187825694</v>
      </c>
      <c r="O63" s="121">
        <v>0.14899187187825694</v>
      </c>
    </row>
    <row r="64" spans="1:15" ht="12.95" customHeight="1" x14ac:dyDescent="0.2">
      <c r="A64" s="298" t="s">
        <v>285</v>
      </c>
      <c r="B64" s="492" t="s">
        <v>166</v>
      </c>
      <c r="C64" s="492" t="s">
        <v>166</v>
      </c>
      <c r="D64" s="493" t="s">
        <v>166</v>
      </c>
      <c r="E64" s="493" t="s">
        <v>166</v>
      </c>
      <c r="F64" s="493" t="s">
        <v>166</v>
      </c>
      <c r="G64" s="493" t="s">
        <v>166</v>
      </c>
      <c r="H64" s="493" t="s">
        <v>166</v>
      </c>
      <c r="I64" s="492" t="s">
        <v>166</v>
      </c>
      <c r="J64" s="492" t="s">
        <v>166</v>
      </c>
      <c r="K64" s="676"/>
      <c r="L64" s="331" t="s">
        <v>166</v>
      </c>
      <c r="M64" s="331" t="s">
        <v>166</v>
      </c>
      <c r="N64" s="331" t="s">
        <v>166</v>
      </c>
      <c r="O64" s="331" t="s">
        <v>166</v>
      </c>
    </row>
    <row r="65" spans="1:15" ht="12.95" customHeight="1" x14ac:dyDescent="0.2">
      <c r="A65" s="157" t="s">
        <v>97</v>
      </c>
      <c r="B65" s="171">
        <v>85859.732681134177</v>
      </c>
      <c r="C65" s="171">
        <v>84473.234974688632</v>
      </c>
      <c r="D65" s="158">
        <v>7.9665925704528601E-3</v>
      </c>
      <c r="E65" s="158">
        <v>1.177805007319275E-2</v>
      </c>
      <c r="F65" s="158">
        <v>2.6931960590874739E-2</v>
      </c>
      <c r="G65" s="158">
        <v>5.4363143583099601E-3</v>
      </c>
      <c r="H65" s="158">
        <v>0.17403949750903713</v>
      </c>
      <c r="I65" s="171">
        <v>158998.56841393243</v>
      </c>
      <c r="J65" s="171">
        <v>156430.99519246956</v>
      </c>
      <c r="K65" s="676"/>
      <c r="L65" s="120">
        <v>0.10921752690319905</v>
      </c>
      <c r="M65" s="120">
        <v>0.10741086200293401</v>
      </c>
      <c r="N65" s="120">
        <v>5.6991939604329751E-2</v>
      </c>
      <c r="O65" s="120">
        <v>5.8548549427443787E-2</v>
      </c>
    </row>
    <row r="66" spans="1:15" ht="12.95" customHeight="1" x14ac:dyDescent="0.2">
      <c r="A66" s="146" t="s">
        <v>76</v>
      </c>
      <c r="B66" s="172">
        <v>84113.129741229233</v>
      </c>
      <c r="C66" s="172">
        <v>84113.129741229233</v>
      </c>
      <c r="D66" s="170">
        <v>6.5587734081185897E-3</v>
      </c>
      <c r="E66" s="170">
        <v>1.186891841883676E-2</v>
      </c>
      <c r="F66" s="170">
        <v>2.6787578741243889E-2</v>
      </c>
      <c r="G66" s="170">
        <v>5.6418004677720101E-3</v>
      </c>
      <c r="H66" s="170">
        <v>0.17617995612427234</v>
      </c>
      <c r="I66" s="172">
        <v>158591.28967692592</v>
      </c>
      <c r="J66" s="172">
        <v>158591.28967692592</v>
      </c>
      <c r="K66" s="676"/>
      <c r="L66" s="121">
        <v>0.11092284910228724</v>
      </c>
      <c r="M66" s="121">
        <v>0.11092284910228724</v>
      </c>
      <c r="N66" s="121">
        <v>5.8227342493230742E-2</v>
      </c>
      <c r="O66" s="121">
        <v>5.8227342493230742E-2</v>
      </c>
    </row>
    <row r="67" spans="1:15" ht="12.95" customHeight="1" x14ac:dyDescent="0.2">
      <c r="A67" s="298" t="s">
        <v>285</v>
      </c>
      <c r="B67" s="492" t="s">
        <v>166</v>
      </c>
      <c r="C67" s="492" t="s">
        <v>166</v>
      </c>
      <c r="D67" s="493" t="s">
        <v>166</v>
      </c>
      <c r="E67" s="493" t="s">
        <v>166</v>
      </c>
      <c r="F67" s="493" t="s">
        <v>166</v>
      </c>
      <c r="G67" s="493" t="s">
        <v>166</v>
      </c>
      <c r="H67" s="493" t="s">
        <v>166</v>
      </c>
      <c r="I67" s="492" t="s">
        <v>166</v>
      </c>
      <c r="J67" s="492" t="s">
        <v>166</v>
      </c>
      <c r="K67" s="676"/>
      <c r="L67" s="331" t="s">
        <v>166</v>
      </c>
      <c r="M67" s="331" t="s">
        <v>166</v>
      </c>
      <c r="N67" s="331" t="s">
        <v>166</v>
      </c>
      <c r="O67" s="331" t="s">
        <v>166</v>
      </c>
    </row>
    <row r="68" spans="1:15" ht="26.1" customHeight="1" x14ac:dyDescent="0.2">
      <c r="A68" s="157" t="s">
        <v>98</v>
      </c>
      <c r="B68" s="171">
        <v>34897.247647760589</v>
      </c>
      <c r="C68" s="171">
        <v>34582.904352309226</v>
      </c>
      <c r="D68" s="158">
        <v>1.0574257022277199E-2</v>
      </c>
      <c r="E68" s="158">
        <v>4.3805576124419918E-2</v>
      </c>
      <c r="F68" s="158">
        <v>3.9377409243633477E-2</v>
      </c>
      <c r="G68" s="158">
        <v>6.9737352628813703E-3</v>
      </c>
      <c r="H68" s="158">
        <v>0.25465972634387757</v>
      </c>
      <c r="I68" s="171">
        <v>100297.31770562015</v>
      </c>
      <c r="J68" s="171">
        <v>99393.871402612451</v>
      </c>
      <c r="K68" s="676"/>
      <c r="L68" s="120">
        <v>9.3233327479582975E-2</v>
      </c>
      <c r="M68" s="120">
        <v>9.3752729397212783E-2</v>
      </c>
      <c r="N68" s="120">
        <v>3.3097239656396063E-2</v>
      </c>
      <c r="O68" s="120">
        <v>3.3374016927371818E-2</v>
      </c>
    </row>
    <row r="69" spans="1:15" ht="12.95" customHeight="1" x14ac:dyDescent="0.2">
      <c r="A69" s="146" t="s">
        <v>76</v>
      </c>
      <c r="B69" s="172">
        <v>34855.306672484316</v>
      </c>
      <c r="C69" s="172">
        <v>34855.306672484316</v>
      </c>
      <c r="D69" s="170">
        <v>1.068396300530524E-2</v>
      </c>
      <c r="E69" s="170">
        <v>4.4089797555282993E-2</v>
      </c>
      <c r="F69" s="170">
        <v>3.9083105920717592E-2</v>
      </c>
      <c r="G69" s="170">
        <v>7.0461732721112703E-3</v>
      </c>
      <c r="H69" s="170">
        <v>0.25553971827146132</v>
      </c>
      <c r="I69" s="172">
        <v>100036.24053369982</v>
      </c>
      <c r="J69" s="172">
        <v>100036.24053369982</v>
      </c>
      <c r="K69" s="676"/>
      <c r="L69" s="121">
        <v>9.4434773461179719E-2</v>
      </c>
      <c r="M69" s="121">
        <v>9.4434773461179719E-2</v>
      </c>
      <c r="N69" s="121">
        <v>3.3401342799262199E-2</v>
      </c>
      <c r="O69" s="121">
        <v>3.3401342799262199E-2</v>
      </c>
    </row>
    <row r="70" spans="1:15" ht="12.95" customHeight="1" x14ac:dyDescent="0.2">
      <c r="A70" s="298" t="s">
        <v>285</v>
      </c>
      <c r="B70" s="492" t="s">
        <v>166</v>
      </c>
      <c r="C70" s="492" t="s">
        <v>166</v>
      </c>
      <c r="D70" s="493" t="s">
        <v>166</v>
      </c>
      <c r="E70" s="493" t="s">
        <v>166</v>
      </c>
      <c r="F70" s="493" t="s">
        <v>166</v>
      </c>
      <c r="G70" s="493" t="s">
        <v>166</v>
      </c>
      <c r="H70" s="493" t="s">
        <v>166</v>
      </c>
      <c r="I70" s="492" t="s">
        <v>166</v>
      </c>
      <c r="J70" s="492" t="s">
        <v>166</v>
      </c>
      <c r="K70" s="676"/>
      <c r="L70" s="331" t="s">
        <v>166</v>
      </c>
      <c r="M70" s="331" t="s">
        <v>166</v>
      </c>
      <c r="N70" s="331" t="s">
        <v>166</v>
      </c>
      <c r="O70" s="331" t="s">
        <v>166</v>
      </c>
    </row>
    <row r="71" spans="1:15" ht="12.95" customHeight="1" x14ac:dyDescent="0.2">
      <c r="A71" s="157" t="s">
        <v>99</v>
      </c>
      <c r="B71" s="171">
        <v>31778.097774398389</v>
      </c>
      <c r="C71" s="171">
        <v>31359.246207730597</v>
      </c>
      <c r="D71" s="158">
        <v>8.7445246836562202E-3</v>
      </c>
      <c r="E71" s="158">
        <v>3.5671382257316628E-2</v>
      </c>
      <c r="F71" s="158">
        <v>3.4126788318409838E-2</v>
      </c>
      <c r="G71" s="158">
        <v>4.1457630379848004E-3</v>
      </c>
      <c r="H71" s="158">
        <v>0.22696209058734443</v>
      </c>
      <c r="I71" s="171">
        <v>89424.066857613274</v>
      </c>
      <c r="J71" s="171">
        <v>88245.411962439073</v>
      </c>
      <c r="K71" s="676"/>
      <c r="L71" s="120">
        <v>3.1830823831772388E-2</v>
      </c>
      <c r="M71" s="120">
        <v>3.1312198391300707E-2</v>
      </c>
      <c r="N71" s="120">
        <v>1.7520344533170071E-2</v>
      </c>
      <c r="O71" s="120">
        <v>1.698873270550846E-2</v>
      </c>
    </row>
    <row r="72" spans="1:15" ht="12.95" customHeight="1" x14ac:dyDescent="0.2">
      <c r="A72" s="146" t="s">
        <v>76</v>
      </c>
      <c r="B72" s="172">
        <v>31236.721229358332</v>
      </c>
      <c r="C72" s="172">
        <v>31236.721229358332</v>
      </c>
      <c r="D72" s="170">
        <v>8.8537852399791298E-3</v>
      </c>
      <c r="E72" s="170">
        <v>3.6592468636652199E-2</v>
      </c>
      <c r="F72" s="170">
        <v>3.447660905520767E-2</v>
      </c>
      <c r="G72" s="170">
        <v>4.2789004224709996E-3</v>
      </c>
      <c r="H72" s="170">
        <v>0.22496127726820694</v>
      </c>
      <c r="I72" s="172">
        <v>88377.077289523178</v>
      </c>
      <c r="J72" s="172">
        <v>88377.077289523178</v>
      </c>
      <c r="K72" s="676"/>
      <c r="L72" s="121">
        <v>3.187791407365187E-2</v>
      </c>
      <c r="M72" s="121">
        <v>3.187791407365187E-2</v>
      </c>
      <c r="N72" s="121">
        <v>1.7225215769311519E-2</v>
      </c>
      <c r="O72" s="121">
        <v>1.7225215769311519E-2</v>
      </c>
    </row>
    <row r="73" spans="1:15" ht="12.95" customHeight="1" x14ac:dyDescent="0.2">
      <c r="A73" s="298" t="s">
        <v>285</v>
      </c>
      <c r="B73" s="492">
        <v>68033.144587667353</v>
      </c>
      <c r="C73" s="492">
        <v>35660.111275074443</v>
      </c>
      <c r="D73" s="493">
        <v>5.38500385370914E-3</v>
      </c>
      <c r="E73" s="493">
        <v>7.3500101016339397E-3</v>
      </c>
      <c r="F73" s="493">
        <v>2.337057316107425E-2</v>
      </c>
      <c r="G73" s="493">
        <v>5.2082468537830001E-5</v>
      </c>
      <c r="H73" s="493">
        <v>0.28848268181160375</v>
      </c>
      <c r="I73" s="492">
        <v>159539.13954016846</v>
      </c>
      <c r="J73" s="492">
        <v>83623.702876191004</v>
      </c>
      <c r="K73" s="676"/>
      <c r="L73" s="331">
        <v>0.16080232208110531</v>
      </c>
      <c r="M73" s="331">
        <v>0.16928511609734034</v>
      </c>
      <c r="N73" s="331">
        <v>0.11562970074499863</v>
      </c>
      <c r="O73" s="331">
        <v>0.10402915779435737</v>
      </c>
    </row>
    <row r="74" spans="1:15" ht="12.95" customHeight="1" x14ac:dyDescent="0.2">
      <c r="A74" s="157" t="s">
        <v>65</v>
      </c>
      <c r="B74" s="171">
        <v>271971.65390618076</v>
      </c>
      <c r="C74" s="171">
        <v>209029.30892746392</v>
      </c>
      <c r="D74" s="158">
        <v>1.2724602630966709E-2</v>
      </c>
      <c r="E74" s="158">
        <v>2.8505266433146098E-3</v>
      </c>
      <c r="F74" s="158">
        <v>2.5489356345297771E-2</v>
      </c>
      <c r="G74" s="158">
        <v>1.3578051514603899E-3</v>
      </c>
      <c r="H74" s="158">
        <v>0.12069306861687235</v>
      </c>
      <c r="I74" s="171">
        <v>315051.15019508731</v>
      </c>
      <c r="J74" s="171">
        <v>242138.92608381552</v>
      </c>
      <c r="K74" s="676"/>
      <c r="L74" s="120">
        <v>7.0621448808466394E-2</v>
      </c>
      <c r="M74" s="120">
        <v>5.966485784994259E-2</v>
      </c>
      <c r="N74" s="120">
        <v>0.11451227999698797</v>
      </c>
      <c r="O74" s="120">
        <v>6.9455652070686588E-2</v>
      </c>
    </row>
    <row r="75" spans="1:15" ht="12.95" customHeight="1" x14ac:dyDescent="0.2">
      <c r="A75" s="146" t="s">
        <v>76</v>
      </c>
      <c r="B75" s="172">
        <v>229350.60778466656</v>
      </c>
      <c r="C75" s="172">
        <v>229350.60778466656</v>
      </c>
      <c r="D75" s="170">
        <v>1.7686861821131421E-2</v>
      </c>
      <c r="E75" s="170">
        <v>3.1906528195700598E-3</v>
      </c>
      <c r="F75" s="170">
        <v>2.6607859472334721E-2</v>
      </c>
      <c r="G75" s="170">
        <v>1.4567157966162E-3</v>
      </c>
      <c r="H75" s="170">
        <v>0.11067919846461476</v>
      </c>
      <c r="I75" s="172">
        <v>217323.6797908665</v>
      </c>
      <c r="J75" s="172">
        <v>217323.6797908665</v>
      </c>
      <c r="K75" s="676"/>
      <c r="L75" s="121">
        <v>6.4492596228611171E-2</v>
      </c>
      <c r="M75" s="121">
        <v>6.4492596228611171E-2</v>
      </c>
      <c r="N75" s="121">
        <v>7.1529913782228602E-2</v>
      </c>
      <c r="O75" s="121">
        <v>7.1529913782228602E-2</v>
      </c>
    </row>
    <row r="76" spans="1:15" ht="12.95" customHeight="1" x14ac:dyDescent="0.2">
      <c r="A76" s="298" t="s">
        <v>285</v>
      </c>
      <c r="B76" s="492">
        <v>431843.67195399391</v>
      </c>
      <c r="C76" s="492">
        <v>177668.71886537361</v>
      </c>
      <c r="D76" s="493">
        <v>2.8390459181866301E-3</v>
      </c>
      <c r="E76" s="493">
        <v>2.1729448250294198E-3</v>
      </c>
      <c r="F76" s="493">
        <v>2.326113212886409E-2</v>
      </c>
      <c r="G76" s="493">
        <v>1.1607604678365801E-3</v>
      </c>
      <c r="H76" s="493">
        <v>0.1406421840320371</v>
      </c>
      <c r="I76" s="492">
        <v>681627.97864004038</v>
      </c>
      <c r="J76" s="492">
        <v>280434.7442670688</v>
      </c>
      <c r="K76" s="676"/>
      <c r="L76" s="331">
        <v>0.12544785759289812</v>
      </c>
      <c r="M76" s="331">
        <v>0.13246485506390912</v>
      </c>
      <c r="N76" s="331">
        <v>0.17387733919315707</v>
      </c>
      <c r="O76" s="331">
        <v>0.17356380805633648</v>
      </c>
    </row>
    <row r="77" spans="1:15" ht="12.95" customHeight="1" x14ac:dyDescent="0.2">
      <c r="A77" s="157" t="s">
        <v>56</v>
      </c>
      <c r="B77" s="171">
        <v>594999.47227380949</v>
      </c>
      <c r="C77" s="171">
        <v>305234.15151182032</v>
      </c>
      <c r="D77" s="158">
        <v>9.8762073389835007E-3</v>
      </c>
      <c r="E77" s="158">
        <v>1.5990271085088599E-3</v>
      </c>
      <c r="F77" s="158">
        <v>3.2181465797763063E-2</v>
      </c>
      <c r="G77" s="158">
        <v>2.9725158417097798E-3</v>
      </c>
      <c r="H77" s="158">
        <v>7.203593660026078E-2</v>
      </c>
      <c r="I77" s="171">
        <v>393170.20314285718</v>
      </c>
      <c r="J77" s="171">
        <v>201695.93243069935</v>
      </c>
      <c r="K77" s="676"/>
      <c r="L77" s="120">
        <v>0.49873990947661162</v>
      </c>
      <c r="M77" s="120">
        <v>0.29879413121515563</v>
      </c>
      <c r="N77" s="120">
        <v>0.2304877572493505</v>
      </c>
      <c r="O77" s="120">
        <v>0.12051749075598943</v>
      </c>
    </row>
    <row r="78" spans="1:15" ht="12.95" customHeight="1" x14ac:dyDescent="0.2">
      <c r="A78" s="146" t="s">
        <v>76</v>
      </c>
      <c r="B78" s="172" t="s">
        <v>166</v>
      </c>
      <c r="C78" s="172" t="s">
        <v>166</v>
      </c>
      <c r="D78" s="170" t="s">
        <v>166</v>
      </c>
      <c r="E78" s="170" t="s">
        <v>166</v>
      </c>
      <c r="F78" s="170" t="s">
        <v>166</v>
      </c>
      <c r="G78" s="170" t="s">
        <v>166</v>
      </c>
      <c r="H78" s="170" t="s">
        <v>166</v>
      </c>
      <c r="I78" s="172" t="s">
        <v>166</v>
      </c>
      <c r="J78" s="172" t="s">
        <v>166</v>
      </c>
      <c r="K78" s="676"/>
      <c r="L78" s="121" t="s">
        <v>166</v>
      </c>
      <c r="M78" s="121" t="s">
        <v>166</v>
      </c>
      <c r="N78" s="121" t="s">
        <v>166</v>
      </c>
      <c r="O78" s="121" t="s">
        <v>166</v>
      </c>
    </row>
    <row r="79" spans="1:15" ht="12.95" customHeight="1" thickBot="1" x14ac:dyDescent="0.25">
      <c r="A79" s="441" t="s">
        <v>285</v>
      </c>
      <c r="B79" s="494">
        <v>752159.64617958036</v>
      </c>
      <c r="C79" s="494">
        <v>338239.81770251057</v>
      </c>
      <c r="D79" s="495">
        <v>1.006006543202686E-2</v>
      </c>
      <c r="E79" s="495">
        <v>1.57729769827182E-3</v>
      </c>
      <c r="F79" s="495">
        <v>3.2386907990691903E-2</v>
      </c>
      <c r="G79" s="495">
        <v>3.0311605815115301E-3</v>
      </c>
      <c r="H79" s="495">
        <v>6.9189390270268089E-2</v>
      </c>
      <c r="I79" s="494">
        <v>466624.65664564248</v>
      </c>
      <c r="J79" s="494">
        <v>209837.15305784438</v>
      </c>
      <c r="K79" s="676"/>
      <c r="L79" s="332">
        <v>0.47274564714610617</v>
      </c>
      <c r="M79" s="332">
        <v>0.30158085990151273</v>
      </c>
      <c r="N79" s="332">
        <v>0.21540462536931787</v>
      </c>
      <c r="O79" s="332">
        <v>0.12418661089131545</v>
      </c>
    </row>
    <row r="80" spans="1:15" ht="51.95" customHeight="1" x14ac:dyDescent="0.2">
      <c r="A80" s="835" t="s">
        <v>295</v>
      </c>
      <c r="B80" s="835"/>
      <c r="C80" s="835"/>
      <c r="D80" s="835"/>
      <c r="E80" s="835"/>
      <c r="F80" s="835"/>
      <c r="G80" s="835"/>
      <c r="H80" s="835"/>
      <c r="I80" s="835"/>
      <c r="J80" s="835"/>
    </row>
    <row r="81" spans="1:10" ht="12.95" customHeight="1" x14ac:dyDescent="0.2">
      <c r="A81" s="788" t="s">
        <v>411</v>
      </c>
      <c r="B81" s="788"/>
      <c r="C81" s="788"/>
      <c r="D81" s="788"/>
      <c r="E81" s="788"/>
      <c r="F81" s="788"/>
      <c r="G81" s="788"/>
      <c r="H81" s="788"/>
      <c r="I81" s="788"/>
      <c r="J81" s="788"/>
    </row>
    <row r="82" spans="1:10" ht="13.5" customHeight="1" x14ac:dyDescent="0.2">
      <c r="A82" s="194"/>
      <c r="B82" s="209"/>
      <c r="C82" s="209"/>
      <c r="D82" s="209"/>
      <c r="E82" s="209"/>
      <c r="F82" s="209"/>
      <c r="G82" s="209"/>
      <c r="H82" s="209"/>
      <c r="I82" s="209"/>
      <c r="J82" s="209"/>
    </row>
    <row r="83" spans="1:10" ht="13.5" customHeight="1" x14ac:dyDescent="0.2"/>
    <row r="84" spans="1:10" ht="13.5" customHeight="1" x14ac:dyDescent="0.2"/>
    <row r="85" spans="1:10" ht="13.5" customHeight="1" x14ac:dyDescent="0.2"/>
    <row r="86" spans="1:10" ht="13.5" customHeight="1" x14ac:dyDescent="0.2"/>
    <row r="87" spans="1:10" ht="13.5" customHeight="1" x14ac:dyDescent="0.2"/>
    <row r="88" spans="1:10" ht="13.5" customHeight="1" x14ac:dyDescent="0.2"/>
    <row r="89" spans="1:10" ht="13.5" customHeight="1" x14ac:dyDescent="0.2"/>
    <row r="90" spans="1:10" ht="13.5" customHeight="1" x14ac:dyDescent="0.2"/>
    <row r="91" spans="1:10" ht="13.5" customHeight="1" x14ac:dyDescent="0.2"/>
    <row r="92" spans="1:10" ht="13.5" customHeight="1" x14ac:dyDescent="0.2"/>
    <row r="93" spans="1:10" ht="13.5" customHeight="1" x14ac:dyDescent="0.2"/>
  </sheetData>
  <mergeCells count="18">
    <mergeCell ref="A81:J81"/>
    <mergeCell ref="F4:F7"/>
    <mergeCell ref="G4:G7"/>
    <mergeCell ref="H4:H7"/>
    <mergeCell ref="A80:J80"/>
    <mergeCell ref="A3:A7"/>
    <mergeCell ref="D3:H3"/>
    <mergeCell ref="L3:L7"/>
    <mergeCell ref="M3:M7"/>
    <mergeCell ref="N3:N7"/>
    <mergeCell ref="O3:O7"/>
    <mergeCell ref="A1:J1"/>
    <mergeCell ref="D4:D7"/>
    <mergeCell ref="E4:E7"/>
    <mergeCell ref="B3:B7"/>
    <mergeCell ref="C3:C7"/>
    <mergeCell ref="I3:I7"/>
    <mergeCell ref="J3:J7"/>
  </mergeCells>
  <conditionalFormatting sqref="L8:O79">
    <cfRule type="cellIs" dxfId="161" priority="5" operator="greaterThan">
      <formula>0.15</formula>
    </cfRule>
  </conditionalFormatting>
  <conditionalFormatting sqref="I8:J79">
    <cfRule type="expression" dxfId="160" priority="2">
      <formula>N8&gt;15%</formula>
    </cfRule>
  </conditionalFormatting>
  <conditionalFormatting sqref="B8:B79">
    <cfRule type="expression" dxfId="159" priority="4">
      <formula>$L8&gt;15%</formula>
    </cfRule>
  </conditionalFormatting>
  <conditionalFormatting sqref="C8:H79">
    <cfRule type="expression" dxfId="158" priority="3">
      <formula>$M8&gt;15%</formula>
    </cfRule>
  </conditionalFormatting>
  <conditionalFormatting sqref="B8:J79 L8:O79">
    <cfRule type="containsText" dxfId="157" priority="1" operator="containsText" text=".">
      <formula>NOT(ISERROR(SEARCH(".",B8)))</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&amp;R&amp;10Seite &amp;P</oddFooter>
  </headerFooter>
  <rowBreaks count="2" manualBreakCount="2">
    <brk id="31" max="9" man="1"/>
    <brk id="5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5103" r:id="rId4" name="Button 47">
              <controlPr defaultSize="0" print="0" autoFill="0" autoPict="0" macro="[0]!zurück">
                <anchor moveWithCells="1" sizeWithCells="1">
                  <from>
                    <xdr:col>16</xdr:col>
                    <xdr:colOff>0</xdr:colOff>
                    <xdr:row>2</xdr:row>
                    <xdr:rowOff>0</xdr:rowOff>
                  </from>
                  <to>
                    <xdr:col>17</xdr:col>
                    <xdr:colOff>171450</xdr:colOff>
                    <xdr:row>6</xdr:row>
                    <xdr:rowOff>9525</xdr:rowOff>
                  </to>
                </anchor>
              </controlPr>
            </control>
          </mc:Choice>
        </mc:AlternateContent>
        <mc:AlternateContent xmlns:mc="http://schemas.openxmlformats.org/markup-compatibility/2006">
          <mc:Choice Requires="x14">
            <control shapeId="45104" r:id="rId5" name="Button 48">
              <controlPr defaultSize="0" print="0" autoFill="0" autoPict="0" macro="[0]!zurück">
                <anchor moveWithCells="1" sizeWithCells="1">
                  <from>
                    <xdr:col>16</xdr:col>
                    <xdr:colOff>0</xdr:colOff>
                    <xdr:row>2</xdr:row>
                    <xdr:rowOff>0</xdr:rowOff>
                  </from>
                  <to>
                    <xdr:col>17</xdr:col>
                    <xdr:colOff>171450</xdr:colOff>
                    <xdr:row>6</xdr:row>
                    <xdr:rowOff>9525</xdr:rowOff>
                  </to>
                </anchor>
              </controlPr>
            </control>
          </mc:Choice>
        </mc:AlternateContent>
        <mc:AlternateContent xmlns:mc="http://schemas.openxmlformats.org/markup-compatibility/2006">
          <mc:Choice Requires="x14">
            <control shapeId="45105" r:id="rId6" name="Button 49">
              <controlPr defaultSize="0" print="0" autoFill="0" autoPict="0" macro="[0]!zurück">
                <anchor moveWithCells="1" sizeWithCells="1">
                  <from>
                    <xdr:col>16</xdr:col>
                    <xdr:colOff>0</xdr:colOff>
                    <xdr:row>2</xdr:row>
                    <xdr:rowOff>0</xdr:rowOff>
                  </from>
                  <to>
                    <xdr:col>17</xdr:col>
                    <xdr:colOff>171450</xdr:colOff>
                    <xdr:row>6</xdr:row>
                    <xdr:rowOff>9525</xdr:rowOff>
                  </to>
                </anchor>
              </controlPr>
            </control>
          </mc:Choice>
        </mc:AlternateContent>
        <mc:AlternateContent xmlns:mc="http://schemas.openxmlformats.org/markup-compatibility/2006">
          <mc:Choice Requires="x14">
            <control shapeId="45106" r:id="rId7" name="Button 50">
              <controlPr defaultSize="0" print="0" autoFill="0" autoPict="0" macro="[0]!zurück">
                <anchor moveWithCells="1" sizeWithCells="1">
                  <from>
                    <xdr:col>16</xdr:col>
                    <xdr:colOff>0</xdr:colOff>
                    <xdr:row>2</xdr:row>
                    <xdr:rowOff>0</xdr:rowOff>
                  </from>
                  <to>
                    <xdr:col>17</xdr:col>
                    <xdr:colOff>171450</xdr:colOff>
                    <xdr:row>6</xdr:row>
                    <xdr:rowOff>9525</xdr:rowOff>
                  </to>
                </anchor>
              </controlPr>
            </control>
          </mc:Choice>
        </mc:AlternateContent>
        <mc:AlternateContent xmlns:mc="http://schemas.openxmlformats.org/markup-compatibility/2006">
          <mc:Choice Requires="x14">
            <control shapeId="45107" r:id="rId8" name="Button 51">
              <controlPr defaultSize="0" print="0" autoFill="0" autoPict="0" macro="[0]!zurück">
                <anchor moveWithCells="1" sizeWithCells="1">
                  <from>
                    <xdr:col>16</xdr:col>
                    <xdr:colOff>0</xdr:colOff>
                    <xdr:row>2</xdr:row>
                    <xdr:rowOff>0</xdr:rowOff>
                  </from>
                  <to>
                    <xdr:col>17</xdr:col>
                    <xdr:colOff>171450</xdr:colOff>
                    <xdr:row>6</xdr:row>
                    <xdr:rowOff>9525</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39"/>
  <dimension ref="A1:L91"/>
  <sheetViews>
    <sheetView showGridLines="0" zoomScaleNormal="100" zoomScaleSheetLayoutView="100" workbookViewId="0">
      <selection sqref="A1:H1"/>
    </sheetView>
  </sheetViews>
  <sheetFormatPr baseColWidth="10" defaultColWidth="11" defaultRowHeight="12.75" x14ac:dyDescent="0.2"/>
  <cols>
    <col min="1" max="1" width="28.625" style="41" customWidth="1"/>
    <col min="2" max="2" width="11" style="667" customWidth="1"/>
    <col min="3" max="4" width="11" style="41" customWidth="1"/>
    <col min="5" max="8" width="11.875" style="41" customWidth="1"/>
    <col min="9" max="9" width="10.625" style="41" customWidth="1"/>
    <col min="10" max="11" width="15.625" style="41" customWidth="1"/>
    <col min="12" max="16384" width="11" style="41"/>
  </cols>
  <sheetData>
    <row r="1" spans="1:12" ht="12.95" customHeight="1" x14ac:dyDescent="0.2">
      <c r="A1" s="755" t="s">
        <v>167</v>
      </c>
      <c r="B1" s="755"/>
      <c r="C1" s="755"/>
      <c r="D1" s="755"/>
      <c r="E1" s="755"/>
      <c r="F1" s="755"/>
      <c r="G1" s="755"/>
      <c r="H1" s="755"/>
      <c r="I1" s="132"/>
    </row>
    <row r="2" spans="1:12" ht="12.95" customHeight="1" x14ac:dyDescent="0.2">
      <c r="A2" s="155" t="s">
        <v>463</v>
      </c>
      <c r="B2" s="198"/>
      <c r="C2" s="44"/>
      <c r="D2" s="44"/>
      <c r="E2" s="44"/>
      <c r="F2" s="44"/>
      <c r="G2" s="44"/>
      <c r="H2" s="44"/>
      <c r="I2" s="132"/>
    </row>
    <row r="3" spans="1:12" ht="12.95" customHeight="1" x14ac:dyDescent="0.2">
      <c r="A3" s="756" t="s">
        <v>165</v>
      </c>
      <c r="B3" s="794" t="s">
        <v>46</v>
      </c>
      <c r="C3" s="794" t="s">
        <v>160</v>
      </c>
      <c r="D3" s="794" t="s">
        <v>355</v>
      </c>
      <c r="E3" s="796" t="s">
        <v>18</v>
      </c>
      <c r="F3" s="796"/>
      <c r="G3" s="796"/>
      <c r="H3" s="796"/>
      <c r="J3" s="785" t="s">
        <v>277</v>
      </c>
      <c r="K3" s="785" t="s">
        <v>356</v>
      </c>
    </row>
    <row r="4" spans="1:12" ht="12.95" customHeight="1" x14ac:dyDescent="0.2">
      <c r="A4" s="756"/>
      <c r="B4" s="794"/>
      <c r="C4" s="794"/>
      <c r="D4" s="794"/>
      <c r="E4" s="832" t="s">
        <v>19</v>
      </c>
      <c r="F4" s="832" t="s">
        <v>20</v>
      </c>
      <c r="G4" s="832" t="s">
        <v>21</v>
      </c>
      <c r="H4" s="832" t="s">
        <v>22</v>
      </c>
      <c r="J4" s="785"/>
      <c r="K4" s="785"/>
    </row>
    <row r="5" spans="1:12" ht="12.95" customHeight="1" x14ac:dyDescent="0.2">
      <c r="A5" s="756"/>
      <c r="B5" s="794"/>
      <c r="C5" s="794"/>
      <c r="D5" s="794"/>
      <c r="E5" s="832"/>
      <c r="F5" s="832"/>
      <c r="G5" s="832"/>
      <c r="H5" s="832"/>
      <c r="J5" s="785"/>
      <c r="K5" s="785"/>
    </row>
    <row r="6" spans="1:12" ht="12.95" customHeight="1" x14ac:dyDescent="0.2">
      <c r="A6" s="157" t="s">
        <v>7</v>
      </c>
      <c r="B6" s="199">
        <v>2614</v>
      </c>
      <c r="C6" s="171">
        <v>382619.25955611607</v>
      </c>
      <c r="D6" s="171">
        <v>321368.51807719102</v>
      </c>
      <c r="E6" s="158">
        <v>0.7900960839626372</v>
      </c>
      <c r="F6" s="158">
        <v>0.16794611593158448</v>
      </c>
      <c r="G6" s="158">
        <v>6.6460927005377998E-3</v>
      </c>
      <c r="H6" s="158">
        <v>3.5311707405239867E-2</v>
      </c>
      <c r="I6" s="153"/>
      <c r="J6" s="120">
        <v>2.0898949965415921E-2</v>
      </c>
      <c r="K6" s="124">
        <v>1.3938204249519651E-2</v>
      </c>
    </row>
    <row r="7" spans="1:12" ht="12.95" customHeight="1" x14ac:dyDescent="0.2">
      <c r="A7" s="146" t="s">
        <v>76</v>
      </c>
      <c r="B7" s="201">
        <v>2192</v>
      </c>
      <c r="C7" s="174">
        <v>295060.83323303936</v>
      </c>
      <c r="D7" s="174">
        <v>295060.83323303936</v>
      </c>
      <c r="E7" s="159">
        <v>0.79159744318841285</v>
      </c>
      <c r="F7" s="159">
        <v>0.16495113927595761</v>
      </c>
      <c r="G7" s="159">
        <v>6.3509015937651602E-3</v>
      </c>
      <c r="H7" s="159">
        <v>3.7100515941867383E-2</v>
      </c>
      <c r="I7" s="153"/>
      <c r="J7" s="121">
        <v>1.561224156050286E-2</v>
      </c>
      <c r="K7" s="122">
        <v>1.561224156050286E-2</v>
      </c>
      <c r="L7" s="678"/>
    </row>
    <row r="8" spans="1:12" ht="12.95" customHeight="1" x14ac:dyDescent="0.2">
      <c r="A8" s="298" t="s">
        <v>285</v>
      </c>
      <c r="B8" s="483">
        <v>422</v>
      </c>
      <c r="C8" s="484">
        <v>862788.78752780613</v>
      </c>
      <c r="D8" s="484">
        <v>385896.06164086808</v>
      </c>
      <c r="E8" s="373">
        <v>0.78728037127754724</v>
      </c>
      <c r="F8" s="373">
        <v>0.17356302200977849</v>
      </c>
      <c r="G8" s="373">
        <v>7.1997066055893297E-3</v>
      </c>
      <c r="H8" s="373">
        <v>3.1956900107083908E-2</v>
      </c>
      <c r="I8" s="153"/>
      <c r="J8" s="331">
        <v>4.2111288702897362E-2</v>
      </c>
      <c r="K8" s="330">
        <v>3.1223481637292629E-2</v>
      </c>
      <c r="L8" s="678"/>
    </row>
    <row r="9" spans="1:12" ht="26.1" customHeight="1" x14ac:dyDescent="0.2">
      <c r="A9" s="482" t="s">
        <v>83</v>
      </c>
      <c r="B9" s="199">
        <v>757</v>
      </c>
      <c r="C9" s="171">
        <v>465399.77043663885</v>
      </c>
      <c r="D9" s="171">
        <v>364625.63712855743</v>
      </c>
      <c r="E9" s="158">
        <v>0.86430325487774684</v>
      </c>
      <c r="F9" s="158">
        <v>0.10735433754701464</v>
      </c>
      <c r="G9" s="158">
        <v>2.1850526244108302E-3</v>
      </c>
      <c r="H9" s="158">
        <v>2.6157354950828399E-2</v>
      </c>
      <c r="I9" s="153"/>
      <c r="J9" s="120">
        <v>1.9465584470378709E-2</v>
      </c>
      <c r="K9" s="124">
        <v>1.651260669786336E-2</v>
      </c>
      <c r="L9" s="678"/>
    </row>
    <row r="10" spans="1:12" ht="12.95" customHeight="1" x14ac:dyDescent="0.2">
      <c r="A10" s="146" t="s">
        <v>76</v>
      </c>
      <c r="B10" s="200">
        <v>571</v>
      </c>
      <c r="C10" s="174">
        <v>395984.10635910038</v>
      </c>
      <c r="D10" s="174">
        <v>395984.10635910038</v>
      </c>
      <c r="E10" s="159">
        <v>0.85391379802110345</v>
      </c>
      <c r="F10" s="159">
        <v>0.11214291613678667</v>
      </c>
      <c r="G10" s="159">
        <v>2.3859582032396002E-3</v>
      </c>
      <c r="H10" s="159">
        <v>3.1557327638869287E-2</v>
      </c>
      <c r="I10" s="153"/>
      <c r="J10" s="121">
        <v>1.8989804425266689E-2</v>
      </c>
      <c r="K10" s="122">
        <v>1.8989804425266689E-2</v>
      </c>
      <c r="L10" s="678"/>
    </row>
    <row r="11" spans="1:12" ht="12.95" customHeight="1" x14ac:dyDescent="0.2">
      <c r="A11" s="298" t="s">
        <v>285</v>
      </c>
      <c r="B11" s="485">
        <v>186</v>
      </c>
      <c r="C11" s="484">
        <v>686660.92684654659</v>
      </c>
      <c r="D11" s="484">
        <v>318292.97374735231</v>
      </c>
      <c r="E11" s="373">
        <v>0.88340073025059695</v>
      </c>
      <c r="F11" s="373">
        <v>9.8552167909949168E-2</v>
      </c>
      <c r="G11" s="373">
        <v>1.81575619275973E-3</v>
      </c>
      <c r="H11" s="373">
        <v>1.6231345646693689E-2</v>
      </c>
      <c r="I11" s="153"/>
      <c r="J11" s="331">
        <v>3.2610630230552939E-2</v>
      </c>
      <c r="K11" s="330">
        <v>2.983030584035121E-2</v>
      </c>
      <c r="L11" s="678"/>
    </row>
    <row r="12" spans="1:12" ht="12.95" customHeight="1" x14ac:dyDescent="0.2">
      <c r="A12" s="157" t="s">
        <v>84</v>
      </c>
      <c r="B12" s="199">
        <v>22</v>
      </c>
      <c r="C12" s="171">
        <v>542427.7905285412</v>
      </c>
      <c r="D12" s="171">
        <v>369396.94903248106</v>
      </c>
      <c r="E12" s="158">
        <v>0.60953278366730179</v>
      </c>
      <c r="F12" s="158">
        <v>0.27631248423146276</v>
      </c>
      <c r="G12" s="158">
        <v>1.171616241644031E-2</v>
      </c>
      <c r="H12" s="158">
        <v>0.10243856968479527</v>
      </c>
      <c r="I12" s="153"/>
      <c r="J12" s="120">
        <v>0.20248590559286572</v>
      </c>
      <c r="K12" s="124">
        <v>0.14517915427781913</v>
      </c>
      <c r="L12" s="678"/>
    </row>
    <row r="13" spans="1:12" ht="12.95" customHeight="1" x14ac:dyDescent="0.2">
      <c r="A13" s="146" t="s">
        <v>76</v>
      </c>
      <c r="B13" s="200" t="s">
        <v>166</v>
      </c>
      <c r="C13" s="174">
        <v>361158.04241956811</v>
      </c>
      <c r="D13" s="174">
        <v>361158.04241956811</v>
      </c>
      <c r="E13" s="159">
        <v>0.60309137610249608</v>
      </c>
      <c r="F13" s="159">
        <v>0.28125878008136362</v>
      </c>
      <c r="G13" s="159">
        <v>5.49259483793141E-3</v>
      </c>
      <c r="H13" s="159">
        <v>0.11015724897820875</v>
      </c>
      <c r="I13" s="153"/>
      <c r="J13" s="121">
        <v>0.19264007494785099</v>
      </c>
      <c r="K13" s="122">
        <v>0.19264007494785099</v>
      </c>
      <c r="L13" s="678"/>
    </row>
    <row r="14" spans="1:12" ht="12.95" customHeight="1" x14ac:dyDescent="0.2">
      <c r="A14" s="298" t="s">
        <v>285</v>
      </c>
      <c r="B14" s="485" t="s">
        <v>166</v>
      </c>
      <c r="C14" s="484" t="s">
        <v>166</v>
      </c>
      <c r="D14" s="484" t="s">
        <v>166</v>
      </c>
      <c r="E14" s="373" t="s">
        <v>166</v>
      </c>
      <c r="F14" s="373" t="s">
        <v>166</v>
      </c>
      <c r="G14" s="373" t="s">
        <v>166</v>
      </c>
      <c r="H14" s="373" t="s">
        <v>166</v>
      </c>
      <c r="I14" s="153"/>
      <c r="J14" s="331" t="s">
        <v>166</v>
      </c>
      <c r="K14" s="330" t="s">
        <v>166</v>
      </c>
      <c r="L14" s="678"/>
    </row>
    <row r="15" spans="1:12" ht="12.95" customHeight="1" x14ac:dyDescent="0.2">
      <c r="A15" s="157" t="s">
        <v>61</v>
      </c>
      <c r="B15" s="199">
        <v>60</v>
      </c>
      <c r="C15" s="171">
        <v>643227.88639316778</v>
      </c>
      <c r="D15" s="171">
        <v>586168.14789727353</v>
      </c>
      <c r="E15" s="158">
        <v>0.59526854308247945</v>
      </c>
      <c r="F15" s="158">
        <v>0.35836634085561908</v>
      </c>
      <c r="G15" s="158">
        <v>5.4763006887140701E-3</v>
      </c>
      <c r="H15" s="158">
        <v>4.0888815373187302E-2</v>
      </c>
      <c r="I15" s="153"/>
      <c r="J15" s="120">
        <v>0.11851833849531257</v>
      </c>
      <c r="K15" s="124">
        <v>8.2335601141737061E-2</v>
      </c>
      <c r="L15" s="678"/>
    </row>
    <row r="16" spans="1:12" ht="12.95" customHeight="1" x14ac:dyDescent="0.2">
      <c r="A16" s="146" t="s">
        <v>76</v>
      </c>
      <c r="B16" s="200" t="s">
        <v>166</v>
      </c>
      <c r="C16" s="174">
        <v>491091.78523194353</v>
      </c>
      <c r="D16" s="174">
        <v>491091.78523194353</v>
      </c>
      <c r="E16" s="159">
        <v>0.58385516696244633</v>
      </c>
      <c r="F16" s="159">
        <v>0.35492719235049003</v>
      </c>
      <c r="G16" s="159">
        <v>6.6263524372813199E-3</v>
      </c>
      <c r="H16" s="159">
        <v>5.4591288249782009E-2</v>
      </c>
      <c r="I16" s="153"/>
      <c r="J16" s="121">
        <v>8.0975348361269295E-2</v>
      </c>
      <c r="K16" s="122">
        <v>8.0975348361269295E-2</v>
      </c>
      <c r="L16" s="678"/>
    </row>
    <row r="17" spans="1:12" ht="12.95" customHeight="1" x14ac:dyDescent="0.2">
      <c r="A17" s="298" t="s">
        <v>285</v>
      </c>
      <c r="B17" s="485" t="s">
        <v>166</v>
      </c>
      <c r="C17" s="484" t="s">
        <v>166</v>
      </c>
      <c r="D17" s="484" t="s">
        <v>166</v>
      </c>
      <c r="E17" s="373" t="s">
        <v>166</v>
      </c>
      <c r="F17" s="373" t="s">
        <v>166</v>
      </c>
      <c r="G17" s="373" t="s">
        <v>166</v>
      </c>
      <c r="H17" s="373" t="s">
        <v>166</v>
      </c>
      <c r="I17" s="153"/>
      <c r="J17" s="331" t="s">
        <v>166</v>
      </c>
      <c r="K17" s="330" t="s">
        <v>166</v>
      </c>
      <c r="L17" s="678"/>
    </row>
    <row r="18" spans="1:12" ht="12.95" customHeight="1" x14ac:dyDescent="0.2">
      <c r="A18" s="157" t="s">
        <v>85</v>
      </c>
      <c r="B18" s="199">
        <v>56</v>
      </c>
      <c r="C18" s="171">
        <v>619748.85808923072</v>
      </c>
      <c r="D18" s="171">
        <v>460837.58286834223</v>
      </c>
      <c r="E18" s="158">
        <v>0.73538496787870955</v>
      </c>
      <c r="F18" s="158">
        <v>0.12177405853193407</v>
      </c>
      <c r="G18" s="158">
        <v>9.7070985223674022E-2</v>
      </c>
      <c r="H18" s="158">
        <v>4.5769988365682732E-2</v>
      </c>
      <c r="I18" s="153"/>
      <c r="J18" s="120">
        <v>0.10163724640005151</v>
      </c>
      <c r="K18" s="124">
        <v>6.3197333926704499E-2</v>
      </c>
      <c r="L18" s="678"/>
    </row>
    <row r="19" spans="1:12" ht="12.95" customHeight="1" x14ac:dyDescent="0.2">
      <c r="A19" s="146" t="s">
        <v>76</v>
      </c>
      <c r="B19" s="200">
        <v>40</v>
      </c>
      <c r="C19" s="174">
        <v>451763.23713181558</v>
      </c>
      <c r="D19" s="174">
        <v>451763.23713181558</v>
      </c>
      <c r="E19" s="159">
        <v>0.73475482792197466</v>
      </c>
      <c r="F19" s="159">
        <v>0.11647027875985508</v>
      </c>
      <c r="G19" s="159">
        <v>0.11120498056706211</v>
      </c>
      <c r="H19" s="159">
        <v>3.7569912751108298E-2</v>
      </c>
      <c r="I19" s="153"/>
      <c r="J19" s="121">
        <v>9.257299497020742E-2</v>
      </c>
      <c r="K19" s="122">
        <v>9.257299497020742E-2</v>
      </c>
      <c r="L19" s="678"/>
    </row>
    <row r="20" spans="1:12" ht="12.95" customHeight="1" x14ac:dyDescent="0.2">
      <c r="A20" s="298" t="s">
        <v>285</v>
      </c>
      <c r="B20" s="485">
        <v>16</v>
      </c>
      <c r="C20" s="484">
        <v>1203725.1130404694</v>
      </c>
      <c r="D20" s="484">
        <v>473239.59507582738</v>
      </c>
      <c r="E20" s="373">
        <v>0.73620710387526</v>
      </c>
      <c r="F20" s="373">
        <v>0.12869383599057754</v>
      </c>
      <c r="G20" s="373">
        <v>7.8630532078800552E-2</v>
      </c>
      <c r="H20" s="373">
        <v>5.6468528055361913E-2</v>
      </c>
      <c r="I20" s="153"/>
      <c r="J20" s="331">
        <v>0.11760134684282325</v>
      </c>
      <c r="K20" s="330">
        <v>7.096340582780962E-2</v>
      </c>
      <c r="L20" s="678"/>
    </row>
    <row r="21" spans="1:12" ht="12.95" customHeight="1" x14ac:dyDescent="0.2">
      <c r="A21" s="157" t="s">
        <v>62</v>
      </c>
      <c r="B21" s="199">
        <v>70</v>
      </c>
      <c r="C21" s="171">
        <v>587476.79288649221</v>
      </c>
      <c r="D21" s="171">
        <v>457222.11155896063</v>
      </c>
      <c r="E21" s="158">
        <v>0.58759805564693779</v>
      </c>
      <c r="F21" s="158">
        <v>0.36300657733672592</v>
      </c>
      <c r="G21" s="158">
        <v>1.1817153022497419E-2</v>
      </c>
      <c r="H21" s="158">
        <v>3.7578213993838212E-2</v>
      </c>
      <c r="I21" s="153"/>
      <c r="J21" s="120">
        <v>8.8473045019492422E-2</v>
      </c>
      <c r="K21" s="124">
        <v>7.1000022242719563E-2</v>
      </c>
      <c r="L21" s="678"/>
    </row>
    <row r="22" spans="1:12" ht="12.95" customHeight="1" x14ac:dyDescent="0.2">
      <c r="A22" s="146" t="s">
        <v>76</v>
      </c>
      <c r="B22" s="200">
        <v>52</v>
      </c>
      <c r="C22" s="174">
        <v>453747.50536693505</v>
      </c>
      <c r="D22" s="174">
        <v>453747.50536693505</v>
      </c>
      <c r="E22" s="159">
        <v>0.59808077466188281</v>
      </c>
      <c r="F22" s="159">
        <v>0.33732231266718021</v>
      </c>
      <c r="G22" s="159">
        <v>1.447499095416847E-2</v>
      </c>
      <c r="H22" s="159">
        <v>5.0121921716768457E-2</v>
      </c>
      <c r="I22" s="153"/>
      <c r="J22" s="121">
        <v>7.9675642491307083E-2</v>
      </c>
      <c r="K22" s="122">
        <v>7.9675642491307083E-2</v>
      </c>
      <c r="L22" s="678"/>
    </row>
    <row r="23" spans="1:12" ht="12.95" customHeight="1" x14ac:dyDescent="0.2">
      <c r="A23" s="298" t="s">
        <v>285</v>
      </c>
      <c r="B23" s="485">
        <v>18</v>
      </c>
      <c r="C23" s="484">
        <v>955909.36226293794</v>
      </c>
      <c r="D23" s="484">
        <v>461847.18527721695</v>
      </c>
      <c r="E23" s="373">
        <v>0.57388914442171801</v>
      </c>
      <c r="F23" s="373">
        <v>0.3965955062909306</v>
      </c>
      <c r="G23" s="373">
        <v>8.3413311289260699E-3</v>
      </c>
      <c r="H23" s="373">
        <v>2.1174018158425179E-2</v>
      </c>
      <c r="I23" s="153"/>
      <c r="J23" s="331">
        <v>0.14603825124888178</v>
      </c>
      <c r="K23" s="330">
        <v>0.14921738878375054</v>
      </c>
      <c r="L23" s="678"/>
    </row>
    <row r="24" spans="1:12" ht="12.95" customHeight="1" x14ac:dyDescent="0.2">
      <c r="A24" s="157" t="s">
        <v>63</v>
      </c>
      <c r="B24" s="199">
        <v>255</v>
      </c>
      <c r="C24" s="171">
        <v>423619.13917181542</v>
      </c>
      <c r="D24" s="171">
        <v>333797.06055580243</v>
      </c>
      <c r="E24" s="158">
        <v>0.70839940087140096</v>
      </c>
      <c r="F24" s="158">
        <v>0.26565257669090758</v>
      </c>
      <c r="G24" s="158">
        <v>3.7430744650813E-4</v>
      </c>
      <c r="H24" s="158">
        <v>2.557371499118356E-2</v>
      </c>
      <c r="I24" s="153"/>
      <c r="J24" s="120">
        <v>3.2571500478282389E-2</v>
      </c>
      <c r="K24" s="124">
        <v>2.524328909070659E-2</v>
      </c>
      <c r="L24" s="678"/>
    </row>
    <row r="25" spans="1:12" ht="12.95" customHeight="1" x14ac:dyDescent="0.2">
      <c r="A25" s="146" t="s">
        <v>76</v>
      </c>
      <c r="B25" s="200">
        <v>207</v>
      </c>
      <c r="C25" s="174">
        <v>355756.66305249737</v>
      </c>
      <c r="D25" s="174">
        <v>355756.66305249737</v>
      </c>
      <c r="E25" s="159">
        <v>0.70131096499932222</v>
      </c>
      <c r="F25" s="159">
        <v>0.27067768564803513</v>
      </c>
      <c r="G25" s="159">
        <v>2.4566403804714002E-4</v>
      </c>
      <c r="H25" s="159">
        <v>2.7765685314595459E-2</v>
      </c>
      <c r="I25" s="153"/>
      <c r="J25" s="121">
        <v>2.907538855330187E-2</v>
      </c>
      <c r="K25" s="122">
        <v>2.907538855330187E-2</v>
      </c>
      <c r="L25" s="678"/>
    </row>
    <row r="26" spans="1:12" ht="12.95" customHeight="1" x14ac:dyDescent="0.2">
      <c r="A26" s="298" t="s">
        <v>285</v>
      </c>
      <c r="B26" s="485">
        <v>48</v>
      </c>
      <c r="C26" s="484">
        <v>675359.89017970324</v>
      </c>
      <c r="D26" s="484">
        <v>297868.66297755635</v>
      </c>
      <c r="E26" s="373">
        <v>0.72225074805581924</v>
      </c>
      <c r="F26" s="373">
        <v>0.25583312849939899</v>
      </c>
      <c r="G26" s="373">
        <v>6.2568653009400003E-4</v>
      </c>
      <c r="H26" s="373">
        <v>2.129043691468771E-2</v>
      </c>
      <c r="I26" s="153"/>
      <c r="J26" s="331">
        <v>5.5285599390379393E-2</v>
      </c>
      <c r="K26" s="330">
        <v>4.7474441999332533E-2</v>
      </c>
      <c r="L26" s="678"/>
    </row>
    <row r="27" spans="1:12" ht="12.95" customHeight="1" x14ac:dyDescent="0.2">
      <c r="A27" s="157" t="s">
        <v>86</v>
      </c>
      <c r="B27" s="199">
        <v>115</v>
      </c>
      <c r="C27" s="171">
        <v>545744.52024646895</v>
      </c>
      <c r="D27" s="171">
        <v>396326.32658688718</v>
      </c>
      <c r="E27" s="158">
        <v>0.72956077867104407</v>
      </c>
      <c r="F27" s="158">
        <v>0.22052938700046648</v>
      </c>
      <c r="G27" s="158">
        <v>4.6089602221253299E-3</v>
      </c>
      <c r="H27" s="158">
        <v>4.5300874106364152E-2</v>
      </c>
      <c r="I27" s="153"/>
      <c r="J27" s="120">
        <v>9.6509588560568044E-2</v>
      </c>
      <c r="K27" s="124">
        <v>4.4148208560194788E-2</v>
      </c>
      <c r="L27" s="678"/>
    </row>
    <row r="28" spans="1:12" ht="12.95" customHeight="1" x14ac:dyDescent="0.2">
      <c r="A28" s="146" t="s">
        <v>76</v>
      </c>
      <c r="B28" s="200">
        <v>93</v>
      </c>
      <c r="C28" s="174">
        <v>369077.29640869063</v>
      </c>
      <c r="D28" s="174">
        <v>369077.29640869063</v>
      </c>
      <c r="E28" s="159">
        <v>0.73494067875206182</v>
      </c>
      <c r="F28" s="159">
        <v>0.22610887638120239</v>
      </c>
      <c r="G28" s="159">
        <v>3.9854396851162002E-3</v>
      </c>
      <c r="H28" s="159">
        <v>3.4965005181618977E-2</v>
      </c>
      <c r="I28" s="153"/>
      <c r="J28" s="121">
        <v>4.8454516238409018E-2</v>
      </c>
      <c r="K28" s="122">
        <v>4.8454516238409018E-2</v>
      </c>
      <c r="L28" s="678"/>
    </row>
    <row r="29" spans="1:12" ht="12.95" customHeight="1" x14ac:dyDescent="0.2">
      <c r="A29" s="298" t="s">
        <v>285</v>
      </c>
      <c r="B29" s="485">
        <v>22</v>
      </c>
      <c r="C29" s="484">
        <v>1147116.2888628249</v>
      </c>
      <c r="D29" s="484">
        <v>431192.28751942259</v>
      </c>
      <c r="E29" s="373">
        <v>0.72366866461054524</v>
      </c>
      <c r="F29" s="373">
        <v>0.2144186809770163</v>
      </c>
      <c r="G29" s="373">
        <v>5.29184541846635E-3</v>
      </c>
      <c r="H29" s="373">
        <v>5.6620808993972052E-2</v>
      </c>
      <c r="I29" s="153"/>
      <c r="J29" s="331">
        <v>0.17275434221907934</v>
      </c>
      <c r="K29" s="330">
        <v>0.10089167498401033</v>
      </c>
      <c r="L29" s="678"/>
    </row>
    <row r="30" spans="1:12" ht="12.95" customHeight="1" x14ac:dyDescent="0.2">
      <c r="A30" s="157" t="s">
        <v>87</v>
      </c>
      <c r="B30" s="199">
        <v>8</v>
      </c>
      <c r="C30" s="171">
        <v>768503.24999999988</v>
      </c>
      <c r="D30" s="171">
        <v>558911.45454545447</v>
      </c>
      <c r="E30" s="158">
        <v>0.78558402322957011</v>
      </c>
      <c r="F30" s="158">
        <v>0.1996387133040752</v>
      </c>
      <c r="G30" s="158">
        <v>1.1060460707229999E-5</v>
      </c>
      <c r="H30" s="158">
        <v>1.476620300564767E-2</v>
      </c>
      <c r="I30" s="153"/>
      <c r="J30" s="120">
        <v>0.15662603444984349</v>
      </c>
      <c r="K30" s="124">
        <v>9.6565843328970113E-2</v>
      </c>
      <c r="L30" s="678"/>
    </row>
    <row r="31" spans="1:12" ht="12.95" customHeight="1" x14ac:dyDescent="0.2">
      <c r="A31" s="146" t="s">
        <v>76</v>
      </c>
      <c r="B31" s="200" t="s">
        <v>166</v>
      </c>
      <c r="C31" s="174" t="s">
        <v>166</v>
      </c>
      <c r="D31" s="174" t="s">
        <v>166</v>
      </c>
      <c r="E31" s="159" t="s">
        <v>166</v>
      </c>
      <c r="F31" s="159" t="s">
        <v>166</v>
      </c>
      <c r="G31" s="159" t="s">
        <v>166</v>
      </c>
      <c r="H31" s="159" t="s">
        <v>166</v>
      </c>
      <c r="I31" s="153"/>
      <c r="J31" s="121" t="s">
        <v>166</v>
      </c>
      <c r="K31" s="122" t="s">
        <v>166</v>
      </c>
      <c r="L31" s="678"/>
    </row>
    <row r="32" spans="1:12" ht="12.95" customHeight="1" x14ac:dyDescent="0.2">
      <c r="A32" s="298" t="s">
        <v>285</v>
      </c>
      <c r="B32" s="485" t="s">
        <v>166</v>
      </c>
      <c r="C32" s="484" t="s">
        <v>166</v>
      </c>
      <c r="D32" s="484" t="s">
        <v>166</v>
      </c>
      <c r="E32" s="373" t="s">
        <v>166</v>
      </c>
      <c r="F32" s="373" t="s">
        <v>166</v>
      </c>
      <c r="G32" s="373" t="s">
        <v>166</v>
      </c>
      <c r="H32" s="373" t="s">
        <v>166</v>
      </c>
      <c r="I32" s="153"/>
      <c r="J32" s="331" t="s">
        <v>166</v>
      </c>
      <c r="K32" s="330" t="s">
        <v>166</v>
      </c>
      <c r="L32" s="678"/>
    </row>
    <row r="33" spans="1:12" ht="12.95" customHeight="1" x14ac:dyDescent="0.2">
      <c r="A33" s="157" t="s">
        <v>88</v>
      </c>
      <c r="B33" s="199">
        <v>13</v>
      </c>
      <c r="C33" s="171">
        <v>571662.09760748339</v>
      </c>
      <c r="D33" s="171">
        <v>489074.55807816127</v>
      </c>
      <c r="E33" s="158">
        <v>0.69860217148543213</v>
      </c>
      <c r="F33" s="158">
        <v>0.26963716091049206</v>
      </c>
      <c r="G33" s="158">
        <v>3.5107200447209398E-3</v>
      </c>
      <c r="H33" s="158">
        <v>2.8249947559354699E-2</v>
      </c>
      <c r="I33" s="153"/>
      <c r="J33" s="120">
        <v>0.13962594333546144</v>
      </c>
      <c r="K33" s="124">
        <v>0.13102648353559421</v>
      </c>
      <c r="L33" s="678"/>
    </row>
    <row r="34" spans="1:12" ht="12.95" customHeight="1" x14ac:dyDescent="0.2">
      <c r="A34" s="146" t="s">
        <v>76</v>
      </c>
      <c r="B34" s="200" t="s">
        <v>166</v>
      </c>
      <c r="C34" s="174">
        <v>524472.40587432974</v>
      </c>
      <c r="D34" s="174">
        <v>524472.40587432974</v>
      </c>
      <c r="E34" s="159">
        <v>0.70088332449168</v>
      </c>
      <c r="F34" s="159">
        <v>0.27583287890427655</v>
      </c>
      <c r="G34" s="159">
        <v>4.1794830521379002E-3</v>
      </c>
      <c r="H34" s="159">
        <v>1.910431355190547E-2</v>
      </c>
      <c r="I34" s="153"/>
      <c r="J34" s="121">
        <v>0.1374064621140611</v>
      </c>
      <c r="K34" s="122">
        <v>0.1374064621140611</v>
      </c>
      <c r="L34" s="678"/>
    </row>
    <row r="35" spans="1:12" ht="12.95" customHeight="1" x14ac:dyDescent="0.2">
      <c r="A35" s="298" t="s">
        <v>285</v>
      </c>
      <c r="B35" s="485" t="s">
        <v>166</v>
      </c>
      <c r="C35" s="484" t="s">
        <v>166</v>
      </c>
      <c r="D35" s="484" t="s">
        <v>166</v>
      </c>
      <c r="E35" s="373" t="s">
        <v>166</v>
      </c>
      <c r="F35" s="373" t="s">
        <v>166</v>
      </c>
      <c r="G35" s="373" t="s">
        <v>166</v>
      </c>
      <c r="H35" s="373" t="s">
        <v>166</v>
      </c>
      <c r="I35" s="153"/>
      <c r="J35" s="331" t="s">
        <v>166</v>
      </c>
      <c r="K35" s="330" t="s">
        <v>166</v>
      </c>
      <c r="L35" s="678"/>
    </row>
    <row r="36" spans="1:12" ht="12.95" customHeight="1" x14ac:dyDescent="0.2">
      <c r="A36" s="157" t="s">
        <v>89</v>
      </c>
      <c r="B36" s="199">
        <v>19</v>
      </c>
      <c r="C36" s="171">
        <v>714901.19857089128</v>
      </c>
      <c r="D36" s="171">
        <v>514110.151994591</v>
      </c>
      <c r="E36" s="158">
        <v>0.80735557602518671</v>
      </c>
      <c r="F36" s="158">
        <v>0.15822820746380148</v>
      </c>
      <c r="G36" s="158">
        <v>1.602238145572334E-2</v>
      </c>
      <c r="H36" s="158">
        <v>1.8393835055288611E-2</v>
      </c>
      <c r="I36" s="153"/>
      <c r="J36" s="120">
        <v>0.12910484862074459</v>
      </c>
      <c r="K36" s="124">
        <v>0.11957711280221316</v>
      </c>
      <c r="L36" s="678"/>
    </row>
    <row r="37" spans="1:12" ht="12.95" customHeight="1" x14ac:dyDescent="0.2">
      <c r="A37" s="146" t="s">
        <v>76</v>
      </c>
      <c r="B37" s="200">
        <v>13</v>
      </c>
      <c r="C37" s="174">
        <v>573013.87658130215</v>
      </c>
      <c r="D37" s="174">
        <v>573013.87658130215</v>
      </c>
      <c r="E37" s="159">
        <v>0.811364075849757</v>
      </c>
      <c r="F37" s="159">
        <v>0.15500572710813565</v>
      </c>
      <c r="G37" s="159">
        <v>1.5673698135257669E-2</v>
      </c>
      <c r="H37" s="159">
        <v>1.7956498906849659E-2</v>
      </c>
      <c r="I37" s="153"/>
      <c r="J37" s="121">
        <v>0.15772767231612228</v>
      </c>
      <c r="K37" s="122">
        <v>0.15772767231612228</v>
      </c>
      <c r="L37" s="678"/>
    </row>
    <row r="38" spans="1:12" ht="12.95" customHeight="1" x14ac:dyDescent="0.2">
      <c r="A38" s="298" t="s">
        <v>285</v>
      </c>
      <c r="B38" s="485">
        <v>6</v>
      </c>
      <c r="C38" s="484">
        <v>936305.53683196916</v>
      </c>
      <c r="D38" s="484">
        <v>468152.76841598458</v>
      </c>
      <c r="E38" s="373">
        <v>0.8035275758307191</v>
      </c>
      <c r="F38" s="373">
        <v>0.16130558203484269</v>
      </c>
      <c r="G38" s="373">
        <v>1.6355363837403551E-2</v>
      </c>
      <c r="H38" s="373">
        <v>1.8811478297034629E-2</v>
      </c>
      <c r="I38" s="153"/>
      <c r="J38" s="331">
        <v>0.19058745590309231</v>
      </c>
      <c r="K38" s="330">
        <v>0.19058745590309231</v>
      </c>
      <c r="L38" s="678"/>
    </row>
    <row r="39" spans="1:12" ht="26.1" customHeight="1" x14ac:dyDescent="0.2">
      <c r="A39" s="157" t="s">
        <v>90</v>
      </c>
      <c r="B39" s="199">
        <v>14</v>
      </c>
      <c r="C39" s="171">
        <v>581017.59447630553</v>
      </c>
      <c r="D39" s="171">
        <v>581017.59447630553</v>
      </c>
      <c r="E39" s="158">
        <v>0.69752701832365294</v>
      </c>
      <c r="F39" s="158">
        <v>0.2729125791888018</v>
      </c>
      <c r="G39" s="158">
        <v>1.1999438682704299E-3</v>
      </c>
      <c r="H39" s="158">
        <v>2.8360458619274741E-2</v>
      </c>
      <c r="I39" s="153"/>
      <c r="J39" s="120">
        <v>0.15344961235677429</v>
      </c>
      <c r="K39" s="124">
        <v>0.15344961235677429</v>
      </c>
      <c r="L39" s="678"/>
    </row>
    <row r="40" spans="1:12" ht="12.95" customHeight="1" x14ac:dyDescent="0.2">
      <c r="A40" s="146" t="s">
        <v>76</v>
      </c>
      <c r="B40" s="200" t="s">
        <v>166</v>
      </c>
      <c r="C40" s="174">
        <v>581017.59447630553</v>
      </c>
      <c r="D40" s="174">
        <v>581017.59447630553</v>
      </c>
      <c r="E40" s="159">
        <v>0.69752701832365294</v>
      </c>
      <c r="F40" s="159">
        <v>0.2729125791888018</v>
      </c>
      <c r="G40" s="159">
        <v>1.1999438682704299E-3</v>
      </c>
      <c r="H40" s="159">
        <v>2.8360458619274741E-2</v>
      </c>
      <c r="I40" s="153"/>
      <c r="J40" s="121">
        <v>0.15344961235677429</v>
      </c>
      <c r="K40" s="122">
        <v>0.15344961235677429</v>
      </c>
      <c r="L40" s="678"/>
    </row>
    <row r="41" spans="1:12" ht="12.95" customHeight="1" x14ac:dyDescent="0.2">
      <c r="A41" s="298" t="s">
        <v>285</v>
      </c>
      <c r="B41" s="485" t="s">
        <v>166</v>
      </c>
      <c r="C41" s="484" t="s">
        <v>166</v>
      </c>
      <c r="D41" s="484" t="s">
        <v>166</v>
      </c>
      <c r="E41" s="373" t="s">
        <v>166</v>
      </c>
      <c r="F41" s="373" t="s">
        <v>166</v>
      </c>
      <c r="G41" s="373" t="s">
        <v>166</v>
      </c>
      <c r="H41" s="373" t="s">
        <v>166</v>
      </c>
      <c r="I41" s="153"/>
      <c r="J41" s="331" t="s">
        <v>166</v>
      </c>
      <c r="K41" s="330" t="s">
        <v>166</v>
      </c>
      <c r="L41" s="678"/>
    </row>
    <row r="42" spans="1:12" ht="12.95" customHeight="1" x14ac:dyDescent="0.2">
      <c r="A42" s="157" t="s">
        <v>91</v>
      </c>
      <c r="B42" s="199">
        <v>17</v>
      </c>
      <c r="C42" s="171">
        <v>1681946.9124487001</v>
      </c>
      <c r="D42" s="171">
        <v>1032328.4575986565</v>
      </c>
      <c r="E42" s="158">
        <v>0.84182937430294813</v>
      </c>
      <c r="F42" s="158">
        <v>0.12506681306357534</v>
      </c>
      <c r="G42" s="158">
        <v>5.1473636148581005E-4</v>
      </c>
      <c r="H42" s="158">
        <v>3.258907627199089E-2</v>
      </c>
      <c r="I42" s="153"/>
      <c r="J42" s="120">
        <v>0.34569152941189474</v>
      </c>
      <c r="K42" s="124">
        <v>0.14046629659970047</v>
      </c>
      <c r="L42" s="678"/>
    </row>
    <row r="43" spans="1:12" ht="12.95" customHeight="1" x14ac:dyDescent="0.2">
      <c r="A43" s="146" t="s">
        <v>76</v>
      </c>
      <c r="B43" s="200" t="s">
        <v>166</v>
      </c>
      <c r="C43" s="174">
        <v>602200.90019960073</v>
      </c>
      <c r="D43" s="174">
        <v>602200.90019960073</v>
      </c>
      <c r="E43" s="159">
        <v>0.75938891788745555</v>
      </c>
      <c r="F43" s="159">
        <v>0.15492717032837741</v>
      </c>
      <c r="G43" s="159">
        <v>2.0976613824980899E-3</v>
      </c>
      <c r="H43" s="159">
        <v>8.3586250401668949E-2</v>
      </c>
      <c r="I43" s="153"/>
      <c r="J43" s="121">
        <v>0.25010436071193293</v>
      </c>
      <c r="K43" s="122">
        <v>0.25010436071193293</v>
      </c>
      <c r="L43" s="678"/>
    </row>
    <row r="44" spans="1:12" ht="12.95" customHeight="1" x14ac:dyDescent="0.2">
      <c r="A44" s="486" t="s">
        <v>285</v>
      </c>
      <c r="B44" s="483" t="s">
        <v>166</v>
      </c>
      <c r="C44" s="487" t="s">
        <v>166</v>
      </c>
      <c r="D44" s="487" t="s">
        <v>166</v>
      </c>
      <c r="E44" s="386" t="s">
        <v>166</v>
      </c>
      <c r="F44" s="386" t="s">
        <v>166</v>
      </c>
      <c r="G44" s="386" t="s">
        <v>166</v>
      </c>
      <c r="H44" s="386" t="s">
        <v>166</v>
      </c>
      <c r="I44" s="153"/>
      <c r="J44" s="331" t="s">
        <v>166</v>
      </c>
      <c r="K44" s="330" t="s">
        <v>166</v>
      </c>
      <c r="L44" s="678"/>
    </row>
    <row r="45" spans="1:12" ht="12.95" customHeight="1" x14ac:dyDescent="0.2">
      <c r="A45" s="157" t="s">
        <v>92</v>
      </c>
      <c r="B45" s="199">
        <v>173</v>
      </c>
      <c r="C45" s="171">
        <v>528784.45410543692</v>
      </c>
      <c r="D45" s="171">
        <v>421044.23183248239</v>
      </c>
      <c r="E45" s="158">
        <v>0.82247629499483854</v>
      </c>
      <c r="F45" s="158">
        <v>0.15300123225540047</v>
      </c>
      <c r="G45" s="158">
        <v>3.15000919401975E-3</v>
      </c>
      <c r="H45" s="158">
        <v>2.1372463555740781E-2</v>
      </c>
      <c r="I45" s="153"/>
      <c r="J45" s="120">
        <v>3.8680294910660183E-2</v>
      </c>
      <c r="K45" s="124">
        <v>3.0548916865640319E-2</v>
      </c>
      <c r="L45" s="678"/>
    </row>
    <row r="46" spans="1:12" ht="12.95" customHeight="1" x14ac:dyDescent="0.2">
      <c r="A46" s="146" t="s">
        <v>76</v>
      </c>
      <c r="B46" s="200">
        <v>133</v>
      </c>
      <c r="C46" s="174">
        <v>446987.46804863715</v>
      </c>
      <c r="D46" s="174">
        <v>446987.46804863715</v>
      </c>
      <c r="E46" s="159">
        <v>0.81908650776478997</v>
      </c>
      <c r="F46" s="159">
        <v>0.15514133581622006</v>
      </c>
      <c r="G46" s="159">
        <v>3.4686509992914801E-3</v>
      </c>
      <c r="H46" s="159">
        <v>2.2303505419698919E-2</v>
      </c>
      <c r="I46" s="153"/>
      <c r="J46" s="121">
        <v>3.5379737243772233E-2</v>
      </c>
      <c r="K46" s="122">
        <v>3.5379737243772233E-2</v>
      </c>
      <c r="L46" s="678"/>
    </row>
    <row r="47" spans="1:12" ht="12.95" customHeight="1" x14ac:dyDescent="0.2">
      <c r="A47" s="298" t="s">
        <v>285</v>
      </c>
      <c r="B47" s="485">
        <v>40</v>
      </c>
      <c r="C47" s="484">
        <v>801136.30352529837</v>
      </c>
      <c r="D47" s="484">
        <v>380064.58868444164</v>
      </c>
      <c r="E47" s="373">
        <v>0.8287735952549975</v>
      </c>
      <c r="F47" s="373">
        <v>0.14902550345718962</v>
      </c>
      <c r="G47" s="373">
        <v>2.5580596151650002E-3</v>
      </c>
      <c r="H47" s="373">
        <v>1.964284167264797E-2</v>
      </c>
      <c r="I47" s="153"/>
      <c r="J47" s="331">
        <v>6.4819560193831866E-2</v>
      </c>
      <c r="K47" s="330">
        <v>5.7331743101106961E-2</v>
      </c>
      <c r="L47" s="678"/>
    </row>
    <row r="48" spans="1:12" ht="26.1" customHeight="1" x14ac:dyDescent="0.2">
      <c r="A48" s="157" t="s">
        <v>93</v>
      </c>
      <c r="B48" s="199">
        <v>52</v>
      </c>
      <c r="C48" s="171">
        <v>450636.05431319092</v>
      </c>
      <c r="D48" s="171">
        <v>385866.34651337628</v>
      </c>
      <c r="E48" s="158">
        <v>0.90952846003212651</v>
      </c>
      <c r="F48" s="158">
        <v>6.1702522172453728E-2</v>
      </c>
      <c r="G48" s="158">
        <v>2.9348323337922001E-4</v>
      </c>
      <c r="H48" s="158">
        <v>2.8475534562040258E-2</v>
      </c>
      <c r="I48" s="153"/>
      <c r="J48" s="120">
        <v>8.2025550230426875E-2</v>
      </c>
      <c r="K48" s="124">
        <v>6.4650572017104321E-2</v>
      </c>
      <c r="L48" s="678"/>
    </row>
    <row r="49" spans="1:12" ht="12.95" customHeight="1" x14ac:dyDescent="0.2">
      <c r="A49" s="146" t="s">
        <v>76</v>
      </c>
      <c r="B49" s="200">
        <v>45</v>
      </c>
      <c r="C49" s="174">
        <v>380284.97515547491</v>
      </c>
      <c r="D49" s="174">
        <v>380284.97515547491</v>
      </c>
      <c r="E49" s="159">
        <v>0.90359027968653904</v>
      </c>
      <c r="F49" s="159">
        <v>6.3400127247479718E-2</v>
      </c>
      <c r="G49" s="159">
        <v>4.1016336639359999E-4</v>
      </c>
      <c r="H49" s="159">
        <v>3.2599429699588157E-2</v>
      </c>
      <c r="I49" s="153"/>
      <c r="J49" s="121">
        <v>7.1817566656343507E-2</v>
      </c>
      <c r="K49" s="122">
        <v>7.1817566656343507E-2</v>
      </c>
      <c r="L49" s="678"/>
    </row>
    <row r="50" spans="1:12" ht="12.95" customHeight="1" x14ac:dyDescent="0.2">
      <c r="A50" s="298" t="s">
        <v>285</v>
      </c>
      <c r="B50" s="485">
        <v>7</v>
      </c>
      <c r="C50" s="484">
        <v>842808.1735754793</v>
      </c>
      <c r="D50" s="484">
        <v>400657.12391681108</v>
      </c>
      <c r="E50" s="373">
        <v>0.92446464773768366</v>
      </c>
      <c r="F50" s="373">
        <v>5.7432569665987428E-2</v>
      </c>
      <c r="G50" s="373">
        <v>0</v>
      </c>
      <c r="H50" s="373">
        <v>1.8102782596328939E-2</v>
      </c>
      <c r="I50" s="153"/>
      <c r="J50" s="331">
        <v>0.14833970061945895</v>
      </c>
      <c r="K50" s="330">
        <v>0.1722382962242027</v>
      </c>
      <c r="L50" s="678"/>
    </row>
    <row r="51" spans="1:12" ht="26.1" customHeight="1" x14ac:dyDescent="0.2">
      <c r="A51" s="157" t="s">
        <v>226</v>
      </c>
      <c r="B51" s="199">
        <v>46</v>
      </c>
      <c r="C51" s="171">
        <v>394972.1671102363</v>
      </c>
      <c r="D51" s="171">
        <v>356081.96218314534</v>
      </c>
      <c r="E51" s="158">
        <v>0.85452544399028463</v>
      </c>
      <c r="F51" s="158">
        <v>7.6703048117233621E-2</v>
      </c>
      <c r="G51" s="158">
        <v>1.4401693612727759E-2</v>
      </c>
      <c r="H51" s="158">
        <v>5.436981427975382E-2</v>
      </c>
      <c r="I51" s="153"/>
      <c r="J51" s="120">
        <v>6.3491000834191388E-2</v>
      </c>
      <c r="K51" s="124">
        <v>5.3558271133981677E-2</v>
      </c>
      <c r="L51" s="678"/>
    </row>
    <row r="52" spans="1:12" ht="12.95" customHeight="1" x14ac:dyDescent="0.2">
      <c r="A52" s="146" t="s">
        <v>76</v>
      </c>
      <c r="B52" s="200">
        <v>40</v>
      </c>
      <c r="C52" s="174">
        <v>365607.19286487455</v>
      </c>
      <c r="D52" s="174">
        <v>365607.19286487455</v>
      </c>
      <c r="E52" s="159">
        <v>0.86164352859096238</v>
      </c>
      <c r="F52" s="159">
        <v>6.9860305950173909E-2</v>
      </c>
      <c r="G52" s="159">
        <v>1.5877558468269631E-2</v>
      </c>
      <c r="H52" s="159">
        <v>5.2618606990594168E-2</v>
      </c>
      <c r="I52" s="153"/>
      <c r="J52" s="121">
        <v>5.9319957248963141E-2</v>
      </c>
      <c r="K52" s="122">
        <v>5.9319957248963141E-2</v>
      </c>
      <c r="L52" s="678"/>
    </row>
    <row r="53" spans="1:12" ht="12.95" customHeight="1" x14ac:dyDescent="0.2">
      <c r="A53" s="298" t="s">
        <v>285</v>
      </c>
      <c r="B53" s="485">
        <v>6</v>
      </c>
      <c r="C53" s="484">
        <v>721293.85106382985</v>
      </c>
      <c r="D53" s="484">
        <v>310513.89385775861</v>
      </c>
      <c r="E53" s="373">
        <v>0.81443120672731695</v>
      </c>
      <c r="F53" s="373">
        <v>0.11524635623544434</v>
      </c>
      <c r="G53" s="373">
        <v>6.0885477306826903E-3</v>
      </c>
      <c r="H53" s="373">
        <v>6.4233889306555825E-2</v>
      </c>
      <c r="I53" s="153"/>
      <c r="J53" s="331">
        <v>9.3733289483319701E-2</v>
      </c>
      <c r="K53" s="330">
        <v>9.5508025276972983E-2</v>
      </c>
      <c r="L53" s="678"/>
    </row>
    <row r="54" spans="1:12" ht="12.95" customHeight="1" x14ac:dyDescent="0.2">
      <c r="A54" s="157" t="s">
        <v>94</v>
      </c>
      <c r="B54" s="199">
        <v>14</v>
      </c>
      <c r="C54" s="171">
        <v>405767.14285714278</v>
      </c>
      <c r="D54" s="171">
        <v>355046.25</v>
      </c>
      <c r="E54" s="158">
        <v>0.82696638114048526</v>
      </c>
      <c r="F54" s="158">
        <v>9.9085330432302846E-2</v>
      </c>
      <c r="G54" s="158">
        <v>1.6014462904480761E-2</v>
      </c>
      <c r="H54" s="158">
        <v>5.7933825522731207E-2</v>
      </c>
      <c r="I54" s="153"/>
      <c r="J54" s="120">
        <v>7.9731178491001822E-2</v>
      </c>
      <c r="K54" s="124">
        <v>8.8635427298207628E-2</v>
      </c>
      <c r="L54" s="678"/>
    </row>
    <row r="55" spans="1:12" ht="12.95" customHeight="1" x14ac:dyDescent="0.2">
      <c r="A55" s="146" t="s">
        <v>76</v>
      </c>
      <c r="B55" s="200" t="s">
        <v>166</v>
      </c>
      <c r="C55" s="174">
        <v>386397.08333333331</v>
      </c>
      <c r="D55" s="174">
        <v>386397.08333333331</v>
      </c>
      <c r="E55" s="159">
        <v>0.83398619511663863</v>
      </c>
      <c r="F55" s="159">
        <v>8.5552966346148673E-2</v>
      </c>
      <c r="G55" s="159">
        <v>1.2388162867861541E-2</v>
      </c>
      <c r="H55" s="159">
        <v>6.8072675669351365E-2</v>
      </c>
      <c r="I55" s="153"/>
      <c r="J55" s="121">
        <v>8.9721584126356252E-2</v>
      </c>
      <c r="K55" s="122">
        <v>8.9721584126356252E-2</v>
      </c>
      <c r="L55" s="678"/>
    </row>
    <row r="56" spans="1:12" ht="12.95" customHeight="1" x14ac:dyDescent="0.2">
      <c r="A56" s="298" t="s">
        <v>285</v>
      </c>
      <c r="B56" s="485" t="s">
        <v>166</v>
      </c>
      <c r="C56" s="484" t="s">
        <v>166</v>
      </c>
      <c r="D56" s="484" t="s">
        <v>166</v>
      </c>
      <c r="E56" s="373" t="s">
        <v>166</v>
      </c>
      <c r="F56" s="373" t="s">
        <v>166</v>
      </c>
      <c r="G56" s="373" t="s">
        <v>166</v>
      </c>
      <c r="H56" s="373" t="s">
        <v>166</v>
      </c>
      <c r="I56" s="153"/>
      <c r="J56" s="331" t="s">
        <v>166</v>
      </c>
      <c r="K56" s="330" t="s">
        <v>166</v>
      </c>
      <c r="L56" s="678"/>
    </row>
    <row r="57" spans="1:12" ht="12.95" customHeight="1" x14ac:dyDescent="0.2">
      <c r="A57" s="157" t="s">
        <v>64</v>
      </c>
      <c r="B57" s="199">
        <v>81</v>
      </c>
      <c r="C57" s="171">
        <v>625423.49442841101</v>
      </c>
      <c r="D57" s="171">
        <v>457032.51246917824</v>
      </c>
      <c r="E57" s="158">
        <v>0.67140628643874023</v>
      </c>
      <c r="F57" s="158">
        <v>0.26012625044351917</v>
      </c>
      <c r="G57" s="158">
        <v>1.5441065345746409E-2</v>
      </c>
      <c r="H57" s="158">
        <v>5.3026397771993861E-2</v>
      </c>
      <c r="I57" s="153"/>
      <c r="J57" s="120">
        <v>7.9866115462218751E-2</v>
      </c>
      <c r="K57" s="124">
        <v>4.2925136057021307E-2</v>
      </c>
      <c r="L57" s="678"/>
    </row>
    <row r="58" spans="1:12" ht="12.95" customHeight="1" x14ac:dyDescent="0.2">
      <c r="A58" s="146" t="s">
        <v>76</v>
      </c>
      <c r="B58" s="200">
        <v>60</v>
      </c>
      <c r="C58" s="174">
        <v>425337.38150652579</v>
      </c>
      <c r="D58" s="174">
        <v>425337.38150652579</v>
      </c>
      <c r="E58" s="159">
        <v>0.65148958818330649</v>
      </c>
      <c r="F58" s="159">
        <v>0.29266800516094521</v>
      </c>
      <c r="G58" s="159">
        <v>7.62444519320408E-3</v>
      </c>
      <c r="H58" s="159">
        <v>4.8217961462543937E-2</v>
      </c>
      <c r="I58" s="153"/>
      <c r="J58" s="121">
        <v>5.0455200324375192E-2</v>
      </c>
      <c r="K58" s="122">
        <v>5.0455200324375192E-2</v>
      </c>
      <c r="L58" s="678"/>
    </row>
    <row r="59" spans="1:12" ht="12.95" customHeight="1" x14ac:dyDescent="0.2">
      <c r="A59" s="298" t="s">
        <v>285</v>
      </c>
      <c r="B59" s="485">
        <v>21</v>
      </c>
      <c r="C59" s="484">
        <v>1227681.9149239659</v>
      </c>
      <c r="D59" s="484">
        <v>495540.59210832638</v>
      </c>
      <c r="E59" s="373">
        <v>0.69217602223679886</v>
      </c>
      <c r="F59" s="373">
        <v>0.22619072361985246</v>
      </c>
      <c r="G59" s="373">
        <v>2.3592473441603291E-2</v>
      </c>
      <c r="H59" s="373">
        <v>5.8040780701745683E-2</v>
      </c>
      <c r="I59" s="153"/>
      <c r="J59" s="331">
        <v>8.8368094687585289E-2</v>
      </c>
      <c r="K59" s="330">
        <v>8.1324645638661056E-2</v>
      </c>
      <c r="L59" s="678"/>
    </row>
    <row r="60" spans="1:12" ht="12.95" customHeight="1" x14ac:dyDescent="0.2">
      <c r="A60" s="157" t="s">
        <v>96</v>
      </c>
      <c r="B60" s="199">
        <v>15</v>
      </c>
      <c r="C60" s="171">
        <v>263370.98763736268</v>
      </c>
      <c r="D60" s="171">
        <v>263370.98763736268</v>
      </c>
      <c r="E60" s="158">
        <v>0.79981582770811477</v>
      </c>
      <c r="F60" s="158">
        <v>0.18372257055639468</v>
      </c>
      <c r="G60" s="158">
        <v>3.645152722172E-4</v>
      </c>
      <c r="H60" s="158">
        <v>1.6097086463273159E-2</v>
      </c>
      <c r="I60" s="153"/>
      <c r="J60" s="120">
        <v>0.1033681874826357</v>
      </c>
      <c r="K60" s="124">
        <v>0.1033681874826357</v>
      </c>
      <c r="L60" s="678"/>
    </row>
    <row r="61" spans="1:12" ht="12.95" customHeight="1" x14ac:dyDescent="0.2">
      <c r="A61" s="146" t="s">
        <v>76</v>
      </c>
      <c r="B61" s="200" t="s">
        <v>166</v>
      </c>
      <c r="C61" s="174">
        <v>263370.98763736268</v>
      </c>
      <c r="D61" s="174">
        <v>263370.98763736268</v>
      </c>
      <c r="E61" s="159">
        <v>0.79981582770811477</v>
      </c>
      <c r="F61" s="159">
        <v>0.18372257055639468</v>
      </c>
      <c r="G61" s="159">
        <v>3.645152722172E-4</v>
      </c>
      <c r="H61" s="159">
        <v>1.6097086463273159E-2</v>
      </c>
      <c r="I61" s="153"/>
      <c r="J61" s="121">
        <v>0.1033681874826357</v>
      </c>
      <c r="K61" s="122">
        <v>0.1033681874826357</v>
      </c>
      <c r="L61" s="678"/>
    </row>
    <row r="62" spans="1:12" ht="12.95" customHeight="1" x14ac:dyDescent="0.2">
      <c r="A62" s="298" t="s">
        <v>285</v>
      </c>
      <c r="B62" s="485" t="s">
        <v>166</v>
      </c>
      <c r="C62" s="484" t="s">
        <v>166</v>
      </c>
      <c r="D62" s="484" t="s">
        <v>166</v>
      </c>
      <c r="E62" s="373" t="s">
        <v>166</v>
      </c>
      <c r="F62" s="373" t="s">
        <v>166</v>
      </c>
      <c r="G62" s="373" t="s">
        <v>166</v>
      </c>
      <c r="H62" s="373" t="s">
        <v>166</v>
      </c>
      <c r="I62" s="153"/>
      <c r="J62" s="331" t="s">
        <v>166</v>
      </c>
      <c r="K62" s="330" t="s">
        <v>166</v>
      </c>
      <c r="L62" s="678"/>
    </row>
    <row r="63" spans="1:12" ht="12.95" customHeight="1" x14ac:dyDescent="0.2">
      <c r="A63" s="157" t="s">
        <v>97</v>
      </c>
      <c r="B63" s="199">
        <v>43</v>
      </c>
      <c r="C63" s="171">
        <v>237241.00025475697</v>
      </c>
      <c r="D63" s="171">
        <v>233409.936583156</v>
      </c>
      <c r="E63" s="158">
        <v>0.85681865649503219</v>
      </c>
      <c r="F63" s="158">
        <v>8.0908470148701367E-2</v>
      </c>
      <c r="G63" s="158">
        <v>4.3533143176284804E-3</v>
      </c>
      <c r="H63" s="158">
        <v>5.7919559038637859E-2</v>
      </c>
      <c r="I63" s="153"/>
      <c r="J63" s="120">
        <v>5.8006608992015457E-2</v>
      </c>
      <c r="K63" s="124">
        <v>5.7197582011340627E-2</v>
      </c>
      <c r="L63" s="678"/>
    </row>
    <row r="64" spans="1:12" ht="12.95" customHeight="1" x14ac:dyDescent="0.2">
      <c r="A64" s="146" t="s">
        <v>76</v>
      </c>
      <c r="B64" s="200" t="s">
        <v>166</v>
      </c>
      <c r="C64" s="174">
        <v>234676.62136352915</v>
      </c>
      <c r="D64" s="174">
        <v>234676.62136352915</v>
      </c>
      <c r="E64" s="159">
        <v>0.85453300457914128</v>
      </c>
      <c r="F64" s="159">
        <v>8.2379206353861187E-2</v>
      </c>
      <c r="G64" s="159">
        <v>3.8928743517211901E-3</v>
      </c>
      <c r="H64" s="159">
        <v>5.919491471527602E-2</v>
      </c>
      <c r="I64" s="153"/>
      <c r="J64" s="121">
        <v>5.8343137105334973E-2</v>
      </c>
      <c r="K64" s="122">
        <v>5.8343137105334973E-2</v>
      </c>
      <c r="L64" s="678"/>
    </row>
    <row r="65" spans="1:12" ht="12.95" customHeight="1" x14ac:dyDescent="0.2">
      <c r="A65" s="298" t="s">
        <v>285</v>
      </c>
      <c r="B65" s="485" t="s">
        <v>166</v>
      </c>
      <c r="C65" s="484" t="s">
        <v>166</v>
      </c>
      <c r="D65" s="484" t="s">
        <v>166</v>
      </c>
      <c r="E65" s="373" t="s">
        <v>166</v>
      </c>
      <c r="F65" s="373" t="s">
        <v>166</v>
      </c>
      <c r="G65" s="373" t="s">
        <v>166</v>
      </c>
      <c r="H65" s="373" t="s">
        <v>166</v>
      </c>
      <c r="I65" s="153"/>
      <c r="J65" s="331" t="s">
        <v>166</v>
      </c>
      <c r="K65" s="330" t="s">
        <v>166</v>
      </c>
      <c r="L65" s="678"/>
    </row>
    <row r="66" spans="1:12" ht="26.1" customHeight="1" x14ac:dyDescent="0.2">
      <c r="A66" s="157" t="s">
        <v>98</v>
      </c>
      <c r="B66" s="199">
        <v>128</v>
      </c>
      <c r="C66" s="171">
        <v>129895.83841922088</v>
      </c>
      <c r="D66" s="171">
        <v>128725.77806585863</v>
      </c>
      <c r="E66" s="158">
        <v>0.78617504095321145</v>
      </c>
      <c r="F66" s="158">
        <v>0.14669931928265431</v>
      </c>
      <c r="G66" s="158">
        <v>7.9533159422364597E-3</v>
      </c>
      <c r="H66" s="158">
        <v>5.9172323821897667E-2</v>
      </c>
      <c r="I66" s="153"/>
      <c r="J66" s="120">
        <v>4.0109339390656668E-2</v>
      </c>
      <c r="K66" s="124">
        <v>4.0468309846144523E-2</v>
      </c>
      <c r="L66" s="678"/>
    </row>
    <row r="67" spans="1:12" ht="12.95" customHeight="1" x14ac:dyDescent="0.2">
      <c r="A67" s="146" t="s">
        <v>76</v>
      </c>
      <c r="B67" s="200" t="s">
        <v>166</v>
      </c>
      <c r="C67" s="174">
        <v>129667.3574631065</v>
      </c>
      <c r="D67" s="174">
        <v>129667.3574631065</v>
      </c>
      <c r="E67" s="159">
        <v>0.78651513628684233</v>
      </c>
      <c r="F67" s="159">
        <v>0.14652328768277684</v>
      </c>
      <c r="G67" s="159">
        <v>8.0404139228831498E-3</v>
      </c>
      <c r="H67" s="159">
        <v>5.8921162107497697E-2</v>
      </c>
      <c r="I67" s="153"/>
      <c r="J67" s="121">
        <v>4.0501597020521918E-2</v>
      </c>
      <c r="K67" s="122">
        <v>4.0501597020521918E-2</v>
      </c>
      <c r="L67" s="678"/>
    </row>
    <row r="68" spans="1:12" ht="12.95" customHeight="1" x14ac:dyDescent="0.2">
      <c r="A68" s="298" t="s">
        <v>285</v>
      </c>
      <c r="B68" s="485" t="s">
        <v>166</v>
      </c>
      <c r="C68" s="484" t="s">
        <v>166</v>
      </c>
      <c r="D68" s="484" t="s">
        <v>166</v>
      </c>
      <c r="E68" s="373" t="s">
        <v>166</v>
      </c>
      <c r="F68" s="373" t="s">
        <v>166</v>
      </c>
      <c r="G68" s="373" t="s">
        <v>166</v>
      </c>
      <c r="H68" s="373" t="s">
        <v>166</v>
      </c>
      <c r="I68" s="153"/>
      <c r="J68" s="331" t="s">
        <v>166</v>
      </c>
      <c r="K68" s="330" t="s">
        <v>166</v>
      </c>
      <c r="L68" s="678"/>
    </row>
    <row r="69" spans="1:12" ht="12.95" customHeight="1" x14ac:dyDescent="0.2">
      <c r="A69" s="157" t="s">
        <v>99</v>
      </c>
      <c r="B69" s="199">
        <v>591</v>
      </c>
      <c r="C69" s="171">
        <v>114442.60909376519</v>
      </c>
      <c r="D69" s="171">
        <v>112934.19702792128</v>
      </c>
      <c r="E69" s="158">
        <v>0.88030162308823334</v>
      </c>
      <c r="F69" s="158">
        <v>7.5007044701044814E-2</v>
      </c>
      <c r="G69" s="158">
        <v>4.4158032027197197E-3</v>
      </c>
      <c r="H69" s="158">
        <v>4.0275529008003068E-2</v>
      </c>
      <c r="I69" s="153"/>
      <c r="J69" s="120">
        <v>1.7164875561507541E-2</v>
      </c>
      <c r="K69" s="124">
        <v>1.662303538067602E-2</v>
      </c>
      <c r="L69" s="678"/>
    </row>
    <row r="70" spans="1:12" ht="12.95" customHeight="1" x14ac:dyDescent="0.2">
      <c r="A70" s="146" t="s">
        <v>76</v>
      </c>
      <c r="B70" s="200">
        <v>579</v>
      </c>
      <c r="C70" s="174">
        <v>113038.82457773198</v>
      </c>
      <c r="D70" s="174">
        <v>113038.82457773198</v>
      </c>
      <c r="E70" s="159">
        <v>0.8801950083387744</v>
      </c>
      <c r="F70" s="159">
        <v>7.5607750485210887E-2</v>
      </c>
      <c r="G70" s="159">
        <v>4.5373989306880004E-3</v>
      </c>
      <c r="H70" s="159">
        <v>3.9659842245326621E-2</v>
      </c>
      <c r="I70" s="153"/>
      <c r="J70" s="121">
        <v>1.6866819455050829E-2</v>
      </c>
      <c r="K70" s="122">
        <v>1.6866819455050829E-2</v>
      </c>
      <c r="L70" s="678"/>
    </row>
    <row r="71" spans="1:12" ht="12.95" customHeight="1" x14ac:dyDescent="0.2">
      <c r="A71" s="298" t="s">
        <v>285</v>
      </c>
      <c r="B71" s="485">
        <v>12</v>
      </c>
      <c r="C71" s="484">
        <v>208451.6196628513</v>
      </c>
      <c r="D71" s="484">
        <v>109261.56651583406</v>
      </c>
      <c r="E71" s="373">
        <v>0.88417338536130086</v>
      </c>
      <c r="F71" s="373">
        <v>5.3192145691561173E-2</v>
      </c>
      <c r="G71" s="373">
        <v>0</v>
      </c>
      <c r="H71" s="373">
        <v>6.2634468947137714E-2</v>
      </c>
      <c r="I71" s="153"/>
      <c r="J71" s="331">
        <v>0.10295966303589858</v>
      </c>
      <c r="K71" s="330">
        <v>9.9529027453112318E-2</v>
      </c>
      <c r="L71" s="678"/>
    </row>
    <row r="72" spans="1:12" ht="12.95" customHeight="1" x14ac:dyDescent="0.2">
      <c r="A72" s="157" t="s">
        <v>65</v>
      </c>
      <c r="B72" s="199">
        <v>53</v>
      </c>
      <c r="C72" s="171">
        <v>574983.03862729424</v>
      </c>
      <c r="D72" s="171">
        <v>441914.83003128256</v>
      </c>
      <c r="E72" s="158">
        <v>0.57422031465691015</v>
      </c>
      <c r="F72" s="158">
        <v>0.39671204228863682</v>
      </c>
      <c r="G72" s="158">
        <v>1.2560874124108001E-3</v>
      </c>
      <c r="H72" s="158">
        <v>2.7811555642042789E-2</v>
      </c>
      <c r="I72" s="153"/>
      <c r="J72" s="120">
        <v>9.3945647769668614E-2</v>
      </c>
      <c r="K72" s="124">
        <v>5.5662428680934427E-2</v>
      </c>
      <c r="L72" s="678"/>
    </row>
    <row r="73" spans="1:12" ht="12.95" customHeight="1" x14ac:dyDescent="0.2">
      <c r="A73" s="146" t="s">
        <v>76</v>
      </c>
      <c r="B73" s="200">
        <v>44</v>
      </c>
      <c r="C73" s="174">
        <v>433381.00985578541</v>
      </c>
      <c r="D73" s="174">
        <v>433381.00985578541</v>
      </c>
      <c r="E73" s="159">
        <v>0.60047461889466858</v>
      </c>
      <c r="F73" s="159">
        <v>0.37085400628883874</v>
      </c>
      <c r="G73" s="159">
        <v>1.2987152273555001E-3</v>
      </c>
      <c r="H73" s="159">
        <v>2.7372659589137181E-2</v>
      </c>
      <c r="I73" s="153"/>
      <c r="J73" s="121">
        <v>5.6479184059035389E-2</v>
      </c>
      <c r="K73" s="122">
        <v>5.6479184059035389E-2</v>
      </c>
      <c r="L73" s="678"/>
    </row>
    <row r="74" spans="1:12" ht="12.95" customHeight="1" x14ac:dyDescent="0.2">
      <c r="A74" s="298" t="s">
        <v>285</v>
      </c>
      <c r="B74" s="485">
        <v>9</v>
      </c>
      <c r="C74" s="484">
        <v>1106133.8234959554</v>
      </c>
      <c r="D74" s="484">
        <v>455084.54118350585</v>
      </c>
      <c r="E74" s="373">
        <v>0.53563597515364469</v>
      </c>
      <c r="F74" s="373">
        <v>0.43471401068469662</v>
      </c>
      <c r="G74" s="373">
        <v>1.1934399291938301E-3</v>
      </c>
      <c r="H74" s="373">
        <v>2.84565742324649E-2</v>
      </c>
      <c r="I74" s="153"/>
      <c r="J74" s="331">
        <v>0.16512683894311644</v>
      </c>
      <c r="K74" s="330">
        <v>0.15533167555439945</v>
      </c>
      <c r="L74" s="678"/>
    </row>
    <row r="75" spans="1:12" ht="12.95" customHeight="1" x14ac:dyDescent="0.2">
      <c r="A75" s="157" t="s">
        <v>56</v>
      </c>
      <c r="B75" s="199">
        <v>12</v>
      </c>
      <c r="C75" s="171">
        <v>971700.3315833332</v>
      </c>
      <c r="D75" s="171">
        <v>498481.3265483104</v>
      </c>
      <c r="E75" s="158">
        <v>0.66778164184857591</v>
      </c>
      <c r="F75" s="158">
        <v>0.11454250765285601</v>
      </c>
      <c r="G75" s="158">
        <v>1.355028089680857E-2</v>
      </c>
      <c r="H75" s="158">
        <v>0.20412556960175968</v>
      </c>
      <c r="I75" s="153"/>
      <c r="J75" s="120">
        <v>0.38333027497199762</v>
      </c>
      <c r="K75" s="124">
        <v>0.21287890586515582</v>
      </c>
      <c r="L75" s="678"/>
    </row>
    <row r="76" spans="1:12" ht="12.95" customHeight="1" x14ac:dyDescent="0.2">
      <c r="A76" s="146" t="s">
        <v>76</v>
      </c>
      <c r="B76" s="200" t="s">
        <v>166</v>
      </c>
      <c r="C76" s="174" t="s">
        <v>166</v>
      </c>
      <c r="D76" s="174" t="s">
        <v>166</v>
      </c>
      <c r="E76" s="159" t="s">
        <v>166</v>
      </c>
      <c r="F76" s="159" t="s">
        <v>166</v>
      </c>
      <c r="G76" s="159" t="s">
        <v>166</v>
      </c>
      <c r="H76" s="159" t="s">
        <v>166</v>
      </c>
      <c r="I76" s="153"/>
      <c r="J76" s="121" t="s">
        <v>166</v>
      </c>
      <c r="K76" s="122" t="s">
        <v>166</v>
      </c>
      <c r="L76" s="678"/>
    </row>
    <row r="77" spans="1:12" ht="12.95" customHeight="1" thickBot="1" x14ac:dyDescent="0.25">
      <c r="A77" s="441" t="s">
        <v>285</v>
      </c>
      <c r="B77" s="488" t="s">
        <v>166</v>
      </c>
      <c r="C77" s="489">
        <v>1199961.7129659469</v>
      </c>
      <c r="D77" s="489">
        <v>539612.61163788941</v>
      </c>
      <c r="E77" s="490">
        <v>0.65615395810247334</v>
      </c>
      <c r="F77" s="490">
        <v>0.11721534171131884</v>
      </c>
      <c r="G77" s="490">
        <v>1.4144626224489341E-2</v>
      </c>
      <c r="H77" s="490">
        <v>0.21248607396171856</v>
      </c>
      <c r="I77" s="153"/>
      <c r="J77" s="332">
        <v>0.36555201382709229</v>
      </c>
      <c r="K77" s="491">
        <v>0.21733244869418741</v>
      </c>
      <c r="L77" s="678"/>
    </row>
    <row r="78" spans="1:12" ht="51.95" customHeight="1" x14ac:dyDescent="0.2">
      <c r="A78" s="744" t="s">
        <v>287</v>
      </c>
      <c r="B78" s="744"/>
      <c r="C78" s="744"/>
      <c r="D78" s="744"/>
      <c r="E78" s="744"/>
      <c r="F78" s="744"/>
      <c r="G78" s="744"/>
      <c r="H78" s="744"/>
      <c r="I78" s="679"/>
    </row>
    <row r="79" spans="1:12" s="209" customFormat="1" ht="12.95" customHeight="1" x14ac:dyDescent="0.2">
      <c r="A79" s="763" t="s">
        <v>411</v>
      </c>
      <c r="B79" s="763"/>
      <c r="C79" s="763"/>
      <c r="D79" s="763"/>
      <c r="E79" s="763"/>
      <c r="F79" s="763"/>
      <c r="G79" s="763"/>
      <c r="H79" s="763"/>
    </row>
    <row r="80" spans="1:12" ht="13.5" customHeight="1" x14ac:dyDescent="0.2">
      <c r="A80" s="681"/>
      <c r="B80" s="682"/>
      <c r="C80" s="681"/>
      <c r="D80" s="681"/>
      <c r="E80" s="681"/>
      <c r="F80" s="681"/>
      <c r="G80" s="681"/>
      <c r="H80" s="681"/>
    </row>
    <row r="81" spans="1:8" ht="13.5" customHeight="1" x14ac:dyDescent="0.2">
      <c r="A81" s="681"/>
      <c r="B81" s="682"/>
      <c r="C81" s="681"/>
      <c r="D81" s="681"/>
      <c r="E81" s="681"/>
      <c r="F81" s="681"/>
      <c r="G81" s="681"/>
      <c r="H81" s="681"/>
    </row>
    <row r="82" spans="1:8" ht="13.5" customHeight="1" x14ac:dyDescent="0.2">
      <c r="A82" s="681"/>
      <c r="B82" s="682"/>
      <c r="C82" s="681"/>
      <c r="D82" s="681"/>
      <c r="E82" s="681"/>
      <c r="F82" s="681"/>
      <c r="G82" s="681"/>
      <c r="H82" s="681"/>
    </row>
    <row r="83" spans="1:8" ht="13.5" customHeight="1" x14ac:dyDescent="0.2">
      <c r="A83" s="681"/>
      <c r="B83" s="682"/>
      <c r="C83" s="681"/>
      <c r="D83" s="681"/>
      <c r="E83" s="681"/>
      <c r="F83" s="681"/>
      <c r="G83" s="681"/>
      <c r="H83" s="681"/>
    </row>
    <row r="84" spans="1:8" ht="13.5" customHeight="1" x14ac:dyDescent="0.2">
      <c r="A84" s="681"/>
      <c r="B84" s="682"/>
      <c r="C84" s="681"/>
      <c r="D84" s="681"/>
      <c r="E84" s="681"/>
      <c r="F84" s="681"/>
      <c r="G84" s="681"/>
      <c r="H84" s="681"/>
    </row>
    <row r="85" spans="1:8" ht="13.5" customHeight="1" x14ac:dyDescent="0.2"/>
    <row r="86" spans="1:8" ht="13.5" customHeight="1" x14ac:dyDescent="0.2"/>
    <row r="87" spans="1:8" ht="13.5" customHeight="1" x14ac:dyDescent="0.2"/>
    <row r="88" spans="1:8" ht="13.5" customHeight="1" x14ac:dyDescent="0.2"/>
    <row r="89" spans="1:8" ht="13.5" customHeight="1" x14ac:dyDescent="0.2"/>
    <row r="90" spans="1:8" ht="13.5" customHeight="1" x14ac:dyDescent="0.2"/>
    <row r="91" spans="1:8" ht="13.5" customHeight="1" x14ac:dyDescent="0.2"/>
  </sheetData>
  <mergeCells count="14">
    <mergeCell ref="A1:H1"/>
    <mergeCell ref="A79:H79"/>
    <mergeCell ref="K3:K5"/>
    <mergeCell ref="E4:E5"/>
    <mergeCell ref="F4:F5"/>
    <mergeCell ref="G4:G5"/>
    <mergeCell ref="H4:H5"/>
    <mergeCell ref="A78:H78"/>
    <mergeCell ref="A3:A5"/>
    <mergeCell ref="B3:B5"/>
    <mergeCell ref="C3:C5"/>
    <mergeCell ref="D3:D5"/>
    <mergeCell ref="E3:H3"/>
    <mergeCell ref="J3:J5"/>
  </mergeCells>
  <conditionalFormatting sqref="C6:C77 J6:J77">
    <cfRule type="expression" dxfId="156" priority="53">
      <formula>$J6&gt;15%</formula>
    </cfRule>
  </conditionalFormatting>
  <conditionalFormatting sqref="D6:H77 K6:K77">
    <cfRule type="expression" dxfId="155" priority="52">
      <formula>$K6&gt;15%</formula>
    </cfRule>
  </conditionalFormatting>
  <conditionalFormatting sqref="C9:C11 J9:J11">
    <cfRule type="expression" dxfId="154" priority="51">
      <formula>$J9&gt;15%</formula>
    </cfRule>
  </conditionalFormatting>
  <conditionalFormatting sqref="D9:H11 K9:K11">
    <cfRule type="expression" dxfId="153" priority="50">
      <formula>$K9&gt;15%</formula>
    </cfRule>
  </conditionalFormatting>
  <conditionalFormatting sqref="C12:C14 J12:J14">
    <cfRule type="expression" dxfId="152" priority="49">
      <formula>$J12&gt;15%</formula>
    </cfRule>
  </conditionalFormatting>
  <conditionalFormatting sqref="D12:H14 K12:K14">
    <cfRule type="expression" dxfId="151" priority="48">
      <formula>$K12&gt;15%</formula>
    </cfRule>
  </conditionalFormatting>
  <conditionalFormatting sqref="C15:C17 J15:J17">
    <cfRule type="expression" dxfId="150" priority="47">
      <formula>$J15&gt;15%</formula>
    </cfRule>
  </conditionalFormatting>
  <conditionalFormatting sqref="D15:H17 K15:K17">
    <cfRule type="expression" dxfId="149" priority="46">
      <formula>$K15&gt;15%</formula>
    </cfRule>
  </conditionalFormatting>
  <conditionalFormatting sqref="C18:C20 J18:J20">
    <cfRule type="expression" dxfId="148" priority="45">
      <formula>$J18&gt;15%</formula>
    </cfRule>
  </conditionalFormatting>
  <conditionalFormatting sqref="D18:H20 K18:K20">
    <cfRule type="expression" dxfId="147" priority="44">
      <formula>$K18&gt;15%</formula>
    </cfRule>
  </conditionalFormatting>
  <conditionalFormatting sqref="C21:C23 J21:J23">
    <cfRule type="expression" dxfId="146" priority="43">
      <formula>$J21&gt;15%</formula>
    </cfRule>
  </conditionalFormatting>
  <conditionalFormatting sqref="D21:H23 K21:K23">
    <cfRule type="expression" dxfId="145" priority="42">
      <formula>$K21&gt;15%</formula>
    </cfRule>
  </conditionalFormatting>
  <conditionalFormatting sqref="C24:C26 J24:J26">
    <cfRule type="expression" dxfId="144" priority="41">
      <formula>$J24&gt;15%</formula>
    </cfRule>
  </conditionalFormatting>
  <conditionalFormatting sqref="D24:H26 K24:K26">
    <cfRule type="expression" dxfId="143" priority="40">
      <formula>$K24&gt;15%</formula>
    </cfRule>
  </conditionalFormatting>
  <conditionalFormatting sqref="C27:C29 J27:J29">
    <cfRule type="expression" dxfId="142" priority="39">
      <formula>$J27&gt;15%</formula>
    </cfRule>
  </conditionalFormatting>
  <conditionalFormatting sqref="D27:H29 K27:K29">
    <cfRule type="expression" dxfId="141" priority="38">
      <formula>$K27&gt;15%</formula>
    </cfRule>
  </conditionalFormatting>
  <conditionalFormatting sqref="C30:C32 J30:J32">
    <cfRule type="expression" dxfId="140" priority="37">
      <formula>$J30&gt;15%</formula>
    </cfRule>
  </conditionalFormatting>
  <conditionalFormatting sqref="D30:H32 K30:K32">
    <cfRule type="expression" dxfId="139" priority="36">
      <formula>$K30&gt;15%</formula>
    </cfRule>
  </conditionalFormatting>
  <conditionalFormatting sqref="C33:C35 J33:J35">
    <cfRule type="expression" dxfId="138" priority="35">
      <formula>$J6&gt;0.15</formula>
    </cfRule>
  </conditionalFormatting>
  <conditionalFormatting sqref="D33:H35 K33:K35">
    <cfRule type="expression" dxfId="137" priority="34">
      <formula>$K$6&gt;0.15</formula>
    </cfRule>
  </conditionalFormatting>
  <conditionalFormatting sqref="C36:C38 J36:J38">
    <cfRule type="expression" dxfId="136" priority="33">
      <formula>$J36&gt;15%</formula>
    </cfRule>
  </conditionalFormatting>
  <conditionalFormatting sqref="D36:H38 K36:K38">
    <cfRule type="expression" dxfId="135" priority="32">
      <formula>$K36&gt;15%</formula>
    </cfRule>
  </conditionalFormatting>
  <conditionalFormatting sqref="C39:C41 J39:J41">
    <cfRule type="expression" dxfId="134" priority="31">
      <formula>$J$6&gt;15%</formula>
    </cfRule>
  </conditionalFormatting>
  <conditionalFormatting sqref="D39:H41 K39:K41">
    <cfRule type="expression" dxfId="133" priority="30">
      <formula>$K$6&gt;15%</formula>
    </cfRule>
  </conditionalFormatting>
  <conditionalFormatting sqref="C42:C44 J42:J44">
    <cfRule type="expression" dxfId="132" priority="29">
      <formula>$J42&gt;15%</formula>
    </cfRule>
  </conditionalFormatting>
  <conditionalFormatting sqref="D42:H44 K42:K44">
    <cfRule type="expression" dxfId="131" priority="28">
      <formula>$K42&gt;15%</formula>
    </cfRule>
  </conditionalFormatting>
  <conditionalFormatting sqref="C45:C47 J45:J47">
    <cfRule type="expression" dxfId="130" priority="27">
      <formula>$J45&gt;15%</formula>
    </cfRule>
  </conditionalFormatting>
  <conditionalFormatting sqref="D45:H47 K45:K47">
    <cfRule type="expression" dxfId="129" priority="26">
      <formula>$K45&gt;15%</formula>
    </cfRule>
  </conditionalFormatting>
  <conditionalFormatting sqref="C48:C50 J48:J50">
    <cfRule type="expression" dxfId="128" priority="25">
      <formula>$J48&gt;15%</formula>
    </cfRule>
  </conditionalFormatting>
  <conditionalFormatting sqref="D48:H50 K48:K50">
    <cfRule type="expression" dxfId="127" priority="24">
      <formula>$K48&gt;15%</formula>
    </cfRule>
  </conditionalFormatting>
  <conditionalFormatting sqref="C51:C53 J51:J53">
    <cfRule type="expression" dxfId="126" priority="23">
      <formula>$J51&gt;15%</formula>
    </cfRule>
  </conditionalFormatting>
  <conditionalFormatting sqref="D51:H53 K51:K53">
    <cfRule type="expression" dxfId="125" priority="22">
      <formula>$K51&gt;15%</formula>
    </cfRule>
  </conditionalFormatting>
  <conditionalFormatting sqref="C54:C56 J54:J56">
    <cfRule type="expression" dxfId="124" priority="21">
      <formula>$J54&gt;15%</formula>
    </cfRule>
  </conditionalFormatting>
  <conditionalFormatting sqref="D54:H56 K54:K56">
    <cfRule type="expression" dxfId="123" priority="20">
      <formula>$K54&gt;15%</formula>
    </cfRule>
  </conditionalFormatting>
  <conditionalFormatting sqref="C57:C59 J57:J59">
    <cfRule type="expression" dxfId="122" priority="19">
      <formula>$J57&gt;15%</formula>
    </cfRule>
  </conditionalFormatting>
  <conditionalFormatting sqref="D57:H59 K57:K59">
    <cfRule type="expression" dxfId="121" priority="18">
      <formula>$K57&gt;15%</formula>
    </cfRule>
  </conditionalFormatting>
  <conditionalFormatting sqref="C60:C62 J60:J62">
    <cfRule type="expression" dxfId="120" priority="17">
      <formula>$J$6&gt;15%</formula>
    </cfRule>
  </conditionalFormatting>
  <conditionalFormatting sqref="D60:H62 K60:K62">
    <cfRule type="expression" dxfId="119" priority="16">
      <formula>$K$6&gt;15%</formula>
    </cfRule>
  </conditionalFormatting>
  <conditionalFormatting sqref="C63:C65 J63:J65">
    <cfRule type="expression" dxfId="118" priority="15">
      <formula>$J$6&gt;15%</formula>
    </cfRule>
  </conditionalFormatting>
  <conditionalFormatting sqref="D63:H65 K63:K65">
    <cfRule type="expression" dxfId="117" priority="14">
      <formula>$K$6&gt;15%</formula>
    </cfRule>
  </conditionalFormatting>
  <conditionalFormatting sqref="J66:J68">
    <cfRule type="expression" dxfId="116" priority="13">
      <formula>$J66&gt;15%</formula>
    </cfRule>
  </conditionalFormatting>
  <conditionalFormatting sqref="D66:H68 K66:K68">
    <cfRule type="expression" dxfId="115" priority="12">
      <formula>$K66&gt;15%</formula>
    </cfRule>
  </conditionalFormatting>
  <conditionalFormatting sqref="C69:C71 J69:J71">
    <cfRule type="expression" dxfId="114" priority="11">
      <formula>$J69&gt;15%</formula>
    </cfRule>
  </conditionalFormatting>
  <conditionalFormatting sqref="D69:H71 K69:K71">
    <cfRule type="expression" dxfId="113" priority="10">
      <formula>$K69&gt;15%</formula>
    </cfRule>
  </conditionalFormatting>
  <conditionalFormatting sqref="C72:C74 J72:J74">
    <cfRule type="expression" dxfId="112" priority="9">
      <formula>$J72&gt;15%</formula>
    </cfRule>
  </conditionalFormatting>
  <conditionalFormatting sqref="D72:H74 K72:K74">
    <cfRule type="expression" dxfId="111" priority="8">
      <formula>$K72&gt;15%</formula>
    </cfRule>
  </conditionalFormatting>
  <conditionalFormatting sqref="D75:H77 K75:K77">
    <cfRule type="expression" dxfId="110" priority="7">
      <formula>$K75&gt;15%</formula>
    </cfRule>
  </conditionalFormatting>
  <conditionalFormatting sqref="B6:H77 J6:K77">
    <cfRule type="containsText" dxfId="109" priority="6" operator="containsText" text=".">
      <formula>NOT(ISERROR(SEARCH(".",B6)))</formula>
    </cfRule>
  </conditionalFormatting>
  <conditionalFormatting sqref="J9:J11">
    <cfRule type="expression" dxfId="108" priority="5">
      <formula>$J9&gt;15%</formula>
    </cfRule>
  </conditionalFormatting>
  <conditionalFormatting sqref="J12:J17">
    <cfRule type="expression" dxfId="107" priority="4">
      <formula>$J12&gt;15%</formula>
    </cfRule>
  </conditionalFormatting>
  <conditionalFormatting sqref="J12:J17">
    <cfRule type="expression" dxfId="106" priority="3">
      <formula>$J12&gt;15%</formula>
    </cfRule>
  </conditionalFormatting>
  <conditionalFormatting sqref="J18:J20 J24:J26 J30:J32 J36:J38 J42:J44 J48:J50 J54:J56 J60:J62 J66:J68 J75:J77">
    <cfRule type="expression" dxfId="105" priority="2">
      <formula>$J18&gt;15%</formula>
    </cfRule>
  </conditionalFormatting>
  <conditionalFormatting sqref="J21:J23 J27:J29 J33:J35 J39:J41 J45:J47 J51:J53 J57:J59 J63:J65 J69:J74">
    <cfRule type="expression" dxfId="104" priority="1">
      <formula>$J21&gt;15%</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&amp;R&amp;10Seite &amp;P</oddFooter>
  </headerFooter>
  <rowBreaks count="2" manualBreakCount="2">
    <brk id="29" max="7" man="1"/>
    <brk id="56"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46127" r:id="rId4" name="Button 47">
              <controlPr defaultSize="0" print="0" autoFill="0" autoPict="0" macro="[0]!zurück">
                <anchor moveWithCells="1" sizeWithCells="1">
                  <from>
                    <xdr:col>12</xdr:col>
                    <xdr:colOff>0</xdr:colOff>
                    <xdr:row>2</xdr:row>
                    <xdr:rowOff>0</xdr:rowOff>
                  </from>
                  <to>
                    <xdr:col>13</xdr:col>
                    <xdr:colOff>171450</xdr:colOff>
                    <xdr:row>6</xdr:row>
                    <xdr:rowOff>76200</xdr:rowOff>
                  </to>
                </anchor>
              </controlPr>
            </control>
          </mc:Choice>
        </mc:AlternateContent>
        <mc:AlternateContent xmlns:mc="http://schemas.openxmlformats.org/markup-compatibility/2006">
          <mc:Choice Requires="x14">
            <control shapeId="46128" r:id="rId5" name="Button 48">
              <controlPr defaultSize="0" print="0" autoFill="0" autoPict="0" macro="[0]!zurück">
                <anchor moveWithCells="1" sizeWithCells="1">
                  <from>
                    <xdr:col>12</xdr:col>
                    <xdr:colOff>0</xdr:colOff>
                    <xdr:row>2</xdr:row>
                    <xdr:rowOff>0</xdr:rowOff>
                  </from>
                  <to>
                    <xdr:col>13</xdr:col>
                    <xdr:colOff>171450</xdr:colOff>
                    <xdr:row>6</xdr:row>
                    <xdr:rowOff>76200</xdr:rowOff>
                  </to>
                </anchor>
              </controlPr>
            </control>
          </mc:Choice>
        </mc:AlternateContent>
        <mc:AlternateContent xmlns:mc="http://schemas.openxmlformats.org/markup-compatibility/2006">
          <mc:Choice Requires="x14">
            <control shapeId="46129" r:id="rId6" name="Button 49">
              <controlPr defaultSize="0" print="0" autoFill="0" autoPict="0" macro="[0]!zurück">
                <anchor moveWithCells="1" sizeWithCells="1">
                  <from>
                    <xdr:col>12</xdr:col>
                    <xdr:colOff>0</xdr:colOff>
                    <xdr:row>2</xdr:row>
                    <xdr:rowOff>0</xdr:rowOff>
                  </from>
                  <to>
                    <xdr:col>13</xdr:col>
                    <xdr:colOff>171450</xdr:colOff>
                    <xdr:row>6</xdr:row>
                    <xdr:rowOff>76200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40"/>
  <dimension ref="A1:AD93"/>
  <sheetViews>
    <sheetView showGridLines="0" zoomScaleNormal="100" workbookViewId="0">
      <selection sqref="A1:J1"/>
    </sheetView>
  </sheetViews>
  <sheetFormatPr baseColWidth="10" defaultColWidth="11" defaultRowHeight="12.75" x14ac:dyDescent="0.2"/>
  <cols>
    <col min="1" max="1" width="26" style="41" customWidth="1"/>
    <col min="2" max="3" width="11" style="667"/>
    <col min="4" max="10" width="11" style="41"/>
    <col min="11" max="11" width="10.625" style="41" customWidth="1"/>
    <col min="12" max="13" width="15.625" style="41" customWidth="1"/>
    <col min="14" max="16384" width="11" style="41"/>
  </cols>
  <sheetData>
    <row r="1" spans="1:30" s="150" customFormat="1" ht="12.95" customHeight="1" x14ac:dyDescent="0.2">
      <c r="A1" s="819" t="s">
        <v>169</v>
      </c>
      <c r="B1" s="819"/>
      <c r="C1" s="819"/>
      <c r="D1" s="819"/>
      <c r="E1" s="819"/>
      <c r="F1" s="819"/>
      <c r="G1" s="819"/>
      <c r="H1" s="819"/>
      <c r="I1" s="819"/>
      <c r="J1" s="819"/>
    </row>
    <row r="2" spans="1:30" s="150" customFormat="1" ht="12.95" customHeight="1" x14ac:dyDescent="0.2">
      <c r="A2" s="162" t="s">
        <v>464</v>
      </c>
      <c r="B2" s="166"/>
      <c r="C2" s="151"/>
    </row>
    <row r="3" spans="1:30" ht="12.95" customHeight="1" x14ac:dyDescent="0.2">
      <c r="A3" s="786" t="s">
        <v>165</v>
      </c>
      <c r="B3" s="785" t="s">
        <v>153</v>
      </c>
      <c r="C3" s="785" t="s">
        <v>357</v>
      </c>
      <c r="D3" s="784" t="s">
        <v>152</v>
      </c>
      <c r="E3" s="784"/>
      <c r="F3" s="784"/>
      <c r="G3" s="784"/>
      <c r="H3" s="784"/>
      <c r="I3" s="784"/>
      <c r="J3" s="784"/>
      <c r="L3" s="785" t="s">
        <v>278</v>
      </c>
      <c r="M3" s="785" t="s">
        <v>363</v>
      </c>
    </row>
    <row r="4" spans="1:30" ht="12.95" customHeight="1" x14ac:dyDescent="0.2">
      <c r="A4" s="786"/>
      <c r="B4" s="785"/>
      <c r="C4" s="785"/>
      <c r="D4" s="789" t="s">
        <v>13</v>
      </c>
      <c r="E4" s="789" t="s">
        <v>162</v>
      </c>
      <c r="F4" s="789" t="s">
        <v>267</v>
      </c>
      <c r="G4" s="789" t="s">
        <v>168</v>
      </c>
      <c r="H4" s="789" t="s">
        <v>268</v>
      </c>
      <c r="I4" s="789" t="s">
        <v>163</v>
      </c>
      <c r="J4" s="789" t="s">
        <v>237</v>
      </c>
      <c r="L4" s="785"/>
      <c r="M4" s="785"/>
    </row>
    <row r="5" spans="1:30" ht="12.95" customHeight="1" x14ac:dyDescent="0.2">
      <c r="A5" s="786"/>
      <c r="B5" s="785"/>
      <c r="C5" s="785"/>
      <c r="D5" s="789"/>
      <c r="E5" s="789"/>
      <c r="F5" s="789"/>
      <c r="G5" s="789"/>
      <c r="H5" s="789"/>
      <c r="I5" s="789"/>
      <c r="J5" s="789"/>
      <c r="L5" s="785"/>
      <c r="M5" s="785"/>
    </row>
    <row r="6" spans="1:30" ht="12.95" customHeight="1" x14ac:dyDescent="0.2">
      <c r="A6" s="786"/>
      <c r="B6" s="785"/>
      <c r="C6" s="785"/>
      <c r="D6" s="789"/>
      <c r="E6" s="789"/>
      <c r="F6" s="789"/>
      <c r="G6" s="789"/>
      <c r="H6" s="789"/>
      <c r="I6" s="789"/>
      <c r="J6" s="789"/>
      <c r="L6" s="785"/>
      <c r="M6" s="785"/>
    </row>
    <row r="7" spans="1:30" ht="12.95" customHeight="1" x14ac:dyDescent="0.2">
      <c r="A7" s="786"/>
      <c r="B7" s="785"/>
      <c r="C7" s="785"/>
      <c r="D7" s="789"/>
      <c r="E7" s="789"/>
      <c r="F7" s="789"/>
      <c r="G7" s="789"/>
      <c r="H7" s="789"/>
      <c r="I7" s="789"/>
      <c r="J7" s="789"/>
      <c r="L7" s="785"/>
      <c r="M7" s="785"/>
    </row>
    <row r="8" spans="1:30" ht="12.95" customHeight="1" x14ac:dyDescent="0.2">
      <c r="A8" s="157" t="s">
        <v>7</v>
      </c>
      <c r="B8" s="171">
        <v>180446.88415526101</v>
      </c>
      <c r="C8" s="171">
        <v>151560.45155671987</v>
      </c>
      <c r="D8" s="158">
        <v>0.53938960125590218</v>
      </c>
      <c r="E8" s="158">
        <v>5.5997163535913011E-2</v>
      </c>
      <c r="F8" s="158">
        <v>0.11702473309142809</v>
      </c>
      <c r="G8" s="158">
        <v>3.4410921112860308E-2</v>
      </c>
      <c r="H8" s="158">
        <v>2.056096186057246E-2</v>
      </c>
      <c r="I8" s="158">
        <v>6.1327757145014643E-2</v>
      </c>
      <c r="J8" s="158">
        <v>7.52689777020375E-3</v>
      </c>
      <c r="K8" s="676"/>
      <c r="L8" s="120">
        <v>2.7484265540604791E-2</v>
      </c>
      <c r="M8" s="120">
        <v>1.891277035349315E-2</v>
      </c>
      <c r="O8" s="163"/>
      <c r="R8" s="164"/>
      <c r="S8" s="164"/>
      <c r="T8" s="164"/>
      <c r="U8" s="164"/>
      <c r="V8" s="164"/>
      <c r="W8" s="164"/>
      <c r="X8" s="164"/>
      <c r="Y8" s="164"/>
      <c r="Z8" s="164"/>
      <c r="AA8" s="164"/>
      <c r="AB8" s="164"/>
      <c r="AC8" s="164"/>
      <c r="AD8" s="164"/>
    </row>
    <row r="9" spans="1:30" ht="12.95" customHeight="1" x14ac:dyDescent="0.2">
      <c r="A9" s="146" t="s">
        <v>76</v>
      </c>
      <c r="B9" s="172">
        <v>136178.79332745812</v>
      </c>
      <c r="C9" s="172">
        <v>136178.79332745812</v>
      </c>
      <c r="D9" s="170">
        <v>0.51856827134867389</v>
      </c>
      <c r="E9" s="170">
        <v>4.516431524093853E-2</v>
      </c>
      <c r="F9" s="170">
        <v>0.12379061665782932</v>
      </c>
      <c r="G9" s="170">
        <v>3.6905872923327518E-2</v>
      </c>
      <c r="H9" s="170">
        <v>2.657999326197924E-2</v>
      </c>
      <c r="I9" s="170">
        <v>6.5815782967881459E-2</v>
      </c>
      <c r="J9" s="170">
        <v>7.7629838757645496E-3</v>
      </c>
      <c r="K9" s="677"/>
      <c r="L9" s="121">
        <v>2.0444680457479759E-2</v>
      </c>
      <c r="M9" s="121">
        <v>2.0444680457479759E-2</v>
      </c>
      <c r="R9" s="164"/>
      <c r="S9" s="164"/>
      <c r="T9" s="164"/>
      <c r="U9" s="164"/>
      <c r="V9" s="164"/>
      <c r="W9" s="164"/>
      <c r="X9" s="164"/>
      <c r="Y9" s="164"/>
      <c r="Z9" s="164"/>
      <c r="AA9" s="164"/>
      <c r="AB9" s="164"/>
      <c r="AC9" s="164"/>
      <c r="AD9" s="164"/>
    </row>
    <row r="10" spans="1:30" ht="12.95" customHeight="1" x14ac:dyDescent="0.2">
      <c r="A10" s="298" t="s">
        <v>285</v>
      </c>
      <c r="B10" s="492">
        <v>423212.64833839476</v>
      </c>
      <c r="C10" s="487">
        <v>189288.61453838114</v>
      </c>
      <c r="D10" s="493">
        <v>0.5761310229137091</v>
      </c>
      <c r="E10" s="493">
        <v>7.5112861175502713E-2</v>
      </c>
      <c r="F10" s="493">
        <v>0.10508562151169808</v>
      </c>
      <c r="G10" s="493">
        <v>3.0008316817518959E-2</v>
      </c>
      <c r="H10" s="493">
        <v>9.9397493022959395E-3</v>
      </c>
      <c r="I10" s="493">
        <v>5.3408164597190028E-2</v>
      </c>
      <c r="J10" s="493">
        <v>7.1102990615425701E-3</v>
      </c>
      <c r="K10" s="677"/>
      <c r="L10" s="331">
        <v>5.8027897014644773E-2</v>
      </c>
      <c r="M10" s="331">
        <v>4.4943492838851552E-2</v>
      </c>
      <c r="R10" s="164"/>
      <c r="S10" s="164"/>
      <c r="T10" s="164"/>
      <c r="U10" s="164"/>
      <c r="V10" s="164"/>
      <c r="W10" s="164"/>
      <c r="X10" s="164"/>
      <c r="Y10" s="164"/>
      <c r="Z10" s="164"/>
      <c r="AA10" s="164"/>
      <c r="AB10" s="164"/>
      <c r="AC10" s="164"/>
      <c r="AD10" s="164"/>
    </row>
    <row r="11" spans="1:30" ht="26.1" customHeight="1" x14ac:dyDescent="0.2">
      <c r="A11" s="482" t="s">
        <v>83</v>
      </c>
      <c r="B11" s="171">
        <v>219632.14819312008</v>
      </c>
      <c r="C11" s="171">
        <v>172074.67011360067</v>
      </c>
      <c r="D11" s="158">
        <v>0.60448133722596342</v>
      </c>
      <c r="E11" s="158">
        <v>3.5150251229432009E-2</v>
      </c>
      <c r="F11" s="158">
        <v>0.10020453011072794</v>
      </c>
      <c r="G11" s="158">
        <v>3.1467215317137337E-2</v>
      </c>
      <c r="H11" s="158">
        <v>2.374328267576804E-2</v>
      </c>
      <c r="I11" s="158">
        <v>4.7775028245833913E-2</v>
      </c>
      <c r="J11" s="158">
        <v>6.4886657200002402E-3</v>
      </c>
      <c r="K11" s="676"/>
      <c r="L11" s="120">
        <v>2.2881757592751739E-2</v>
      </c>
      <c r="M11" s="120">
        <v>2.1627665485012951E-2</v>
      </c>
      <c r="R11" s="164"/>
      <c r="S11" s="164"/>
      <c r="T11" s="164"/>
      <c r="U11" s="164"/>
      <c r="V11" s="164"/>
      <c r="W11" s="164"/>
      <c r="X11" s="164"/>
      <c r="Y11" s="164"/>
      <c r="Z11" s="164"/>
      <c r="AA11" s="164"/>
      <c r="AB11" s="164"/>
      <c r="AC11" s="164"/>
      <c r="AD11" s="164"/>
    </row>
    <row r="12" spans="1:30" ht="12.95" customHeight="1" x14ac:dyDescent="0.2">
      <c r="A12" s="146" t="s">
        <v>76</v>
      </c>
      <c r="B12" s="172">
        <v>194009.6782301869</v>
      </c>
      <c r="C12" s="172">
        <v>194009.6782301869</v>
      </c>
      <c r="D12" s="170">
        <v>0.59092879135354903</v>
      </c>
      <c r="E12" s="170">
        <v>3.4542064307698392E-2</v>
      </c>
      <c r="F12" s="170">
        <v>0.10053816437333268</v>
      </c>
      <c r="G12" s="170">
        <v>3.0377262547402719E-2</v>
      </c>
      <c r="H12" s="170">
        <v>2.8829049562729869E-2</v>
      </c>
      <c r="I12" s="170">
        <v>5.0383603844321272E-2</v>
      </c>
      <c r="J12" s="170">
        <v>6.9448873727217496E-3</v>
      </c>
      <c r="K12" s="677"/>
      <c r="L12" s="121">
        <v>2.475166843399634E-2</v>
      </c>
      <c r="M12" s="121">
        <v>2.475166843399634E-2</v>
      </c>
      <c r="R12" s="164"/>
      <c r="S12" s="164"/>
      <c r="T12" s="164"/>
      <c r="U12" s="164"/>
      <c r="V12" s="164"/>
      <c r="W12" s="164"/>
      <c r="X12" s="164"/>
      <c r="Y12" s="164"/>
      <c r="Z12" s="164"/>
      <c r="AA12" s="164"/>
      <c r="AB12" s="164"/>
      <c r="AC12" s="164"/>
      <c r="AD12" s="164"/>
    </row>
    <row r="13" spans="1:30" ht="12.95" customHeight="1" x14ac:dyDescent="0.2">
      <c r="A13" s="298" t="s">
        <v>285</v>
      </c>
      <c r="B13" s="492">
        <v>301303.30137468415</v>
      </c>
      <c r="C13" s="492">
        <v>139665.32832277365</v>
      </c>
      <c r="D13" s="493">
        <v>0.63229691505223751</v>
      </c>
      <c r="E13" s="493">
        <v>3.6398508996914603E-2</v>
      </c>
      <c r="F13" s="493">
        <v>9.9519770960354775E-2</v>
      </c>
      <c r="G13" s="493">
        <v>3.3704261137083878E-2</v>
      </c>
      <c r="H13" s="493">
        <v>1.3305129875376581E-2</v>
      </c>
      <c r="I13" s="493">
        <v>4.2421123654141142E-2</v>
      </c>
      <c r="J13" s="493">
        <v>5.55230520096767E-3</v>
      </c>
      <c r="K13" s="677"/>
      <c r="L13" s="331">
        <v>4.1764893407428227E-2</v>
      </c>
      <c r="M13" s="331">
        <v>3.6316337406047151E-2</v>
      </c>
      <c r="R13" s="164"/>
      <c r="S13" s="164"/>
      <c r="T13" s="164"/>
      <c r="U13" s="164"/>
      <c r="V13" s="164"/>
      <c r="W13" s="164"/>
      <c r="X13" s="164"/>
      <c r="Y13" s="164"/>
      <c r="Z13" s="164"/>
      <c r="AA13" s="164"/>
      <c r="AB13" s="164"/>
      <c r="AC13" s="164"/>
      <c r="AD13" s="164"/>
    </row>
    <row r="14" spans="1:30" ht="12.95" customHeight="1" x14ac:dyDescent="0.2">
      <c r="A14" s="157" t="s">
        <v>84</v>
      </c>
      <c r="B14" s="171">
        <v>231425.83264270611</v>
      </c>
      <c r="C14" s="171">
        <v>157602.53806726559</v>
      </c>
      <c r="D14" s="158">
        <v>0.4999938973777317</v>
      </c>
      <c r="E14" s="158">
        <v>7.8654388807240669E-2</v>
      </c>
      <c r="F14" s="158">
        <v>0.11291300726737592</v>
      </c>
      <c r="G14" s="158">
        <v>3.2648393677800848E-2</v>
      </c>
      <c r="H14" s="158">
        <v>3.18789078403698E-2</v>
      </c>
      <c r="I14" s="158">
        <v>4.8140765518542808E-2</v>
      </c>
      <c r="J14" s="158">
        <v>3.73844034743518E-3</v>
      </c>
      <c r="K14" s="676"/>
      <c r="L14" s="120">
        <v>0.26839105702361704</v>
      </c>
      <c r="M14" s="120">
        <v>0.21716237469978444</v>
      </c>
      <c r="R14" s="164"/>
      <c r="S14" s="164"/>
      <c r="T14" s="164"/>
      <c r="U14" s="164"/>
      <c r="V14" s="164"/>
      <c r="W14" s="164"/>
      <c r="X14" s="164"/>
      <c r="Y14" s="164"/>
      <c r="Z14" s="164"/>
      <c r="AA14" s="164"/>
      <c r="AB14" s="164"/>
      <c r="AC14" s="164"/>
      <c r="AD14" s="164"/>
    </row>
    <row r="15" spans="1:30" ht="12.95" customHeight="1" x14ac:dyDescent="0.2">
      <c r="A15" s="146" t="s">
        <v>76</v>
      </c>
      <c r="B15" s="172">
        <v>140070.90645658877</v>
      </c>
      <c r="C15" s="172">
        <v>140070.90645658877</v>
      </c>
      <c r="D15" s="170">
        <v>0.45120281809169038</v>
      </c>
      <c r="E15" s="170">
        <v>7.4553319929027626E-2</v>
      </c>
      <c r="F15" s="170">
        <v>0.11005971589121809</v>
      </c>
      <c r="G15" s="170">
        <v>4.3180663455876553E-2</v>
      </c>
      <c r="H15" s="170">
        <v>5.6199864435121191E-2</v>
      </c>
      <c r="I15" s="170">
        <v>4.8279555843256737E-2</v>
      </c>
      <c r="J15" s="170">
        <v>4.1334295660478701E-3</v>
      </c>
      <c r="K15" s="677"/>
      <c r="L15" s="121">
        <v>0.29375252844155381</v>
      </c>
      <c r="M15" s="121">
        <v>0.29375252844155381</v>
      </c>
      <c r="R15" s="164"/>
      <c r="S15" s="164"/>
      <c r="T15" s="164"/>
      <c r="U15" s="164"/>
      <c r="V15" s="164"/>
      <c r="W15" s="164"/>
      <c r="X15" s="164"/>
      <c r="Y15" s="164"/>
      <c r="Z15" s="164"/>
      <c r="AA15" s="164"/>
      <c r="AB15" s="164"/>
      <c r="AC15" s="164"/>
      <c r="AD15" s="164"/>
    </row>
    <row r="16" spans="1:30" ht="12.95" customHeight="1" x14ac:dyDescent="0.2">
      <c r="A16" s="298" t="s">
        <v>285</v>
      </c>
      <c r="B16" s="492" t="s">
        <v>166</v>
      </c>
      <c r="C16" s="492" t="s">
        <v>166</v>
      </c>
      <c r="D16" s="493" t="s">
        <v>166</v>
      </c>
      <c r="E16" s="493" t="s">
        <v>166</v>
      </c>
      <c r="F16" s="493" t="s">
        <v>166</v>
      </c>
      <c r="G16" s="493" t="s">
        <v>166</v>
      </c>
      <c r="H16" s="493" t="s">
        <v>166</v>
      </c>
      <c r="I16" s="493" t="s">
        <v>166</v>
      </c>
      <c r="J16" s="493" t="s">
        <v>166</v>
      </c>
      <c r="K16" s="677"/>
      <c r="L16" s="331" t="s">
        <v>166</v>
      </c>
      <c r="M16" s="331" t="s">
        <v>166</v>
      </c>
      <c r="R16" s="164"/>
      <c r="S16" s="164"/>
      <c r="T16" s="164"/>
      <c r="U16" s="164"/>
      <c r="V16" s="164"/>
      <c r="W16" s="164"/>
      <c r="X16" s="164"/>
      <c r="Y16" s="164"/>
      <c r="Z16" s="164"/>
      <c r="AA16" s="164"/>
      <c r="AB16" s="164"/>
      <c r="AC16" s="164"/>
      <c r="AD16" s="164"/>
    </row>
    <row r="17" spans="1:30" ht="12.95" customHeight="1" x14ac:dyDescent="0.2">
      <c r="A17" s="157" t="s">
        <v>61</v>
      </c>
      <c r="B17" s="171">
        <v>314529.8912577139</v>
      </c>
      <c r="C17" s="171">
        <v>286628.4371635156</v>
      </c>
      <c r="D17" s="158">
        <v>0.55555581860886705</v>
      </c>
      <c r="E17" s="158">
        <v>4.6132567442430883E-2</v>
      </c>
      <c r="F17" s="158">
        <v>0.10317825668059098</v>
      </c>
      <c r="G17" s="158">
        <v>2.6900347877570761E-2</v>
      </c>
      <c r="H17" s="158">
        <v>1.001956946561317E-2</v>
      </c>
      <c r="I17" s="158">
        <v>8.6270536843597687E-2</v>
      </c>
      <c r="J17" s="158">
        <v>1.567499192999311E-2</v>
      </c>
      <c r="K17" s="676"/>
      <c r="L17" s="120">
        <v>0.15071302125478606</v>
      </c>
      <c r="M17" s="120">
        <v>0.10171724261762291</v>
      </c>
      <c r="R17" s="164"/>
      <c r="S17" s="164"/>
      <c r="T17" s="164"/>
      <c r="U17" s="164"/>
      <c r="V17" s="164"/>
      <c r="W17" s="164"/>
      <c r="X17" s="164"/>
      <c r="Y17" s="164"/>
      <c r="Z17" s="164"/>
      <c r="AA17" s="164"/>
      <c r="AB17" s="164"/>
      <c r="AC17" s="164"/>
      <c r="AD17" s="164"/>
    </row>
    <row r="18" spans="1:30" ht="12.95" customHeight="1" x14ac:dyDescent="0.2">
      <c r="A18" s="146" t="s">
        <v>76</v>
      </c>
      <c r="B18" s="172">
        <v>229580.69964951728</v>
      </c>
      <c r="C18" s="172">
        <v>229580.69964951728</v>
      </c>
      <c r="D18" s="170">
        <v>0.54424027816784182</v>
      </c>
      <c r="E18" s="170">
        <v>2.937409887392365E-2</v>
      </c>
      <c r="F18" s="170">
        <v>0.10081721965354995</v>
      </c>
      <c r="G18" s="170">
        <v>3.3348125639064093E-2</v>
      </c>
      <c r="H18" s="170">
        <v>9.5740809989791099E-3</v>
      </c>
      <c r="I18" s="170">
        <v>9.1815268964636126E-2</v>
      </c>
      <c r="J18" s="170">
        <v>2.2637269722071938E-2</v>
      </c>
      <c r="K18" s="677"/>
      <c r="L18" s="121">
        <v>6.4513525917556547E-2</v>
      </c>
      <c r="M18" s="121">
        <v>6.4513525917556547E-2</v>
      </c>
      <c r="R18" s="164"/>
      <c r="S18" s="164"/>
      <c r="T18" s="164"/>
      <c r="U18" s="164"/>
      <c r="V18" s="164"/>
      <c r="W18" s="164"/>
      <c r="X18" s="164"/>
      <c r="Y18" s="164"/>
      <c r="Z18" s="164"/>
      <c r="AA18" s="164"/>
      <c r="AB18" s="164"/>
      <c r="AC18" s="164"/>
      <c r="AD18" s="164"/>
    </row>
    <row r="19" spans="1:30" ht="12.95" customHeight="1" x14ac:dyDescent="0.2">
      <c r="A19" s="298" t="s">
        <v>285</v>
      </c>
      <c r="B19" s="492" t="s">
        <v>166</v>
      </c>
      <c r="C19" s="492" t="s">
        <v>166</v>
      </c>
      <c r="D19" s="493" t="s">
        <v>166</v>
      </c>
      <c r="E19" s="493" t="s">
        <v>166</v>
      </c>
      <c r="F19" s="493" t="s">
        <v>166</v>
      </c>
      <c r="G19" s="493" t="s">
        <v>166</v>
      </c>
      <c r="H19" s="493" t="s">
        <v>166</v>
      </c>
      <c r="I19" s="493" t="s">
        <v>166</v>
      </c>
      <c r="J19" s="493" t="s">
        <v>166</v>
      </c>
      <c r="K19" s="677"/>
      <c r="L19" s="331" t="s">
        <v>166</v>
      </c>
      <c r="M19" s="331" t="s">
        <v>166</v>
      </c>
      <c r="R19" s="164"/>
      <c r="S19" s="164"/>
      <c r="T19" s="164"/>
      <c r="U19" s="164"/>
      <c r="V19" s="164"/>
      <c r="W19" s="164"/>
      <c r="X19" s="164"/>
      <c r="Y19" s="164"/>
      <c r="Z19" s="164"/>
      <c r="AA19" s="164"/>
      <c r="AB19" s="164"/>
      <c r="AC19" s="164"/>
      <c r="AD19" s="164"/>
    </row>
    <row r="20" spans="1:30" ht="12.95" customHeight="1" x14ac:dyDescent="0.2">
      <c r="A20" s="157" t="s">
        <v>85</v>
      </c>
      <c r="B20" s="171">
        <v>364524.40352801303</v>
      </c>
      <c r="C20" s="171">
        <v>271055.83628874907</v>
      </c>
      <c r="D20" s="158">
        <v>0.52194528899577453</v>
      </c>
      <c r="E20" s="158">
        <v>7.3411335704283251E-2</v>
      </c>
      <c r="F20" s="158">
        <v>0.13240351202544662</v>
      </c>
      <c r="G20" s="158">
        <v>3.9358693944149141E-2</v>
      </c>
      <c r="H20" s="158">
        <v>1.288611785859848E-2</v>
      </c>
      <c r="I20" s="158">
        <v>6.194424748719532E-2</v>
      </c>
      <c r="J20" s="158">
        <v>9.5759493718045492E-3</v>
      </c>
      <c r="K20" s="676"/>
      <c r="L20" s="120">
        <v>0.10931784385683489</v>
      </c>
      <c r="M20" s="120">
        <v>6.950757314010364E-2</v>
      </c>
      <c r="R20" s="164"/>
      <c r="S20" s="164"/>
      <c r="T20" s="164"/>
      <c r="U20" s="164"/>
      <c r="V20" s="164"/>
      <c r="W20" s="164"/>
      <c r="X20" s="164"/>
      <c r="Y20" s="164"/>
      <c r="Z20" s="164"/>
      <c r="AA20" s="164"/>
      <c r="AB20" s="164"/>
      <c r="AC20" s="164"/>
      <c r="AD20" s="164"/>
    </row>
    <row r="21" spans="1:30" ht="12.95" customHeight="1" x14ac:dyDescent="0.2">
      <c r="A21" s="146" t="s">
        <v>76</v>
      </c>
      <c r="B21" s="172">
        <v>263545.67171052477</v>
      </c>
      <c r="C21" s="172">
        <v>263545.67171052477</v>
      </c>
      <c r="D21" s="170">
        <v>0.51132604214108013</v>
      </c>
      <c r="E21" s="170">
        <v>7.2216498442687183E-2</v>
      </c>
      <c r="F21" s="170">
        <v>0.12631578484183603</v>
      </c>
      <c r="G21" s="170">
        <v>4.0027416089658388E-2</v>
      </c>
      <c r="H21" s="170">
        <v>2.1133193599855708E-2</v>
      </c>
      <c r="I21" s="170">
        <v>6.3494867449854303E-2</v>
      </c>
      <c r="J21" s="170">
        <v>9.2972487491678295E-3</v>
      </c>
      <c r="K21" s="677"/>
      <c r="L21" s="121">
        <v>9.9471212232736958E-2</v>
      </c>
      <c r="M21" s="121">
        <v>9.9471212232736958E-2</v>
      </c>
      <c r="R21" s="164"/>
      <c r="S21" s="164"/>
      <c r="T21" s="164"/>
      <c r="U21" s="164"/>
      <c r="V21" s="164"/>
      <c r="W21" s="164"/>
      <c r="X21" s="164"/>
      <c r="Y21" s="164"/>
      <c r="Z21" s="164"/>
      <c r="AA21" s="164"/>
      <c r="AB21" s="164"/>
      <c r="AC21" s="164"/>
      <c r="AD21" s="164"/>
    </row>
    <row r="22" spans="1:30" ht="12.95" customHeight="1" x14ac:dyDescent="0.2">
      <c r="A22" s="298" t="s">
        <v>285</v>
      </c>
      <c r="B22" s="492">
        <v>715561.48218042403</v>
      </c>
      <c r="C22" s="487">
        <v>281320.06419935677</v>
      </c>
      <c r="D22" s="493">
        <v>0.53554174523294062</v>
      </c>
      <c r="E22" s="493">
        <v>7.4941157240604836E-2</v>
      </c>
      <c r="F22" s="493">
        <v>0.14019799287407453</v>
      </c>
      <c r="G22" s="493">
        <v>3.8502489025791779E-2</v>
      </c>
      <c r="H22" s="493">
        <v>2.32689403275536E-3</v>
      </c>
      <c r="I22" s="493">
        <v>5.995889610105163E-2</v>
      </c>
      <c r="J22" s="493">
        <v>9.9327864310425201E-3</v>
      </c>
      <c r="K22" s="677"/>
      <c r="L22" s="331">
        <v>0.13457813249209258</v>
      </c>
      <c r="M22" s="331">
        <v>8.8945900405338466E-2</v>
      </c>
      <c r="R22" s="164"/>
      <c r="S22" s="164"/>
      <c r="T22" s="164"/>
      <c r="U22" s="164"/>
      <c r="V22" s="164"/>
      <c r="W22" s="164"/>
      <c r="X22" s="164"/>
      <c r="Y22" s="164"/>
      <c r="Z22" s="164"/>
      <c r="AA22" s="164"/>
      <c r="AB22" s="164"/>
      <c r="AC22" s="164"/>
      <c r="AD22" s="164"/>
    </row>
    <row r="23" spans="1:30" ht="12.95" customHeight="1" x14ac:dyDescent="0.2">
      <c r="A23" s="157" t="s">
        <v>62</v>
      </c>
      <c r="B23" s="171">
        <v>302749.31948011194</v>
      </c>
      <c r="C23" s="171">
        <v>235624.08728625358</v>
      </c>
      <c r="D23" s="158">
        <v>0.55358576836528395</v>
      </c>
      <c r="E23" s="158">
        <v>7.4479023962276403E-2</v>
      </c>
      <c r="F23" s="158">
        <v>0.12144259351813168</v>
      </c>
      <c r="G23" s="158">
        <v>2.6375070625097211E-2</v>
      </c>
      <c r="H23" s="158">
        <v>1.9015306013574859E-2</v>
      </c>
      <c r="I23" s="158">
        <v>6.2101862405245303E-2</v>
      </c>
      <c r="J23" s="158">
        <v>6.6809917665661004E-3</v>
      </c>
      <c r="K23" s="676"/>
      <c r="L23" s="120">
        <v>0.10076950109122708</v>
      </c>
      <c r="M23" s="120">
        <v>9.12699213167254E-2</v>
      </c>
      <c r="R23" s="164"/>
      <c r="S23" s="164"/>
      <c r="T23" s="164"/>
      <c r="U23" s="164"/>
      <c r="V23" s="164"/>
      <c r="W23" s="164"/>
      <c r="X23" s="164"/>
      <c r="Y23" s="164"/>
      <c r="Z23" s="164"/>
      <c r="AA23" s="164"/>
      <c r="AB23" s="164"/>
      <c r="AC23" s="164"/>
      <c r="AD23" s="164"/>
    </row>
    <row r="24" spans="1:30" ht="12.95" customHeight="1" x14ac:dyDescent="0.2">
      <c r="A24" s="146" t="s">
        <v>76</v>
      </c>
      <c r="B24" s="172">
        <v>246097.0244817796</v>
      </c>
      <c r="C24" s="172">
        <v>246097.0244817796</v>
      </c>
      <c r="D24" s="170">
        <v>0.53869042623755559</v>
      </c>
      <c r="E24" s="170">
        <v>6.3075353710040069E-2</v>
      </c>
      <c r="F24" s="170">
        <v>0.12851241122808968</v>
      </c>
      <c r="G24" s="170">
        <v>2.9834159608934041E-2</v>
      </c>
      <c r="H24" s="170">
        <v>1.530954477380538E-2</v>
      </c>
      <c r="I24" s="170">
        <v>7.0889190975777519E-2</v>
      </c>
      <c r="J24" s="170">
        <v>6.6543003957361402E-3</v>
      </c>
      <c r="K24" s="677"/>
      <c r="L24" s="121">
        <v>0.10559030954761117</v>
      </c>
      <c r="M24" s="121">
        <v>0.10559030954761117</v>
      </c>
      <c r="R24" s="164"/>
      <c r="S24" s="164"/>
      <c r="T24" s="164"/>
      <c r="U24" s="164"/>
      <c r="V24" s="164"/>
      <c r="W24" s="164"/>
      <c r="X24" s="164"/>
      <c r="Y24" s="164"/>
      <c r="Z24" s="164"/>
      <c r="AA24" s="164"/>
      <c r="AB24" s="164"/>
      <c r="AC24" s="164"/>
      <c r="AD24" s="164"/>
    </row>
    <row r="25" spans="1:30" ht="12.95" customHeight="1" x14ac:dyDescent="0.2">
      <c r="A25" s="298" t="s">
        <v>285</v>
      </c>
      <c r="B25" s="492">
        <v>458829.94321225758</v>
      </c>
      <c r="C25" s="492">
        <v>221683.48397784337</v>
      </c>
      <c r="D25" s="493">
        <v>0.57559660636755483</v>
      </c>
      <c r="E25" s="493">
        <v>9.1330220557890196E-2</v>
      </c>
      <c r="F25" s="493">
        <v>0.11099552818824032</v>
      </c>
      <c r="G25" s="493">
        <v>2.12635769376219E-2</v>
      </c>
      <c r="H25" s="493">
        <v>2.449130714360712E-2</v>
      </c>
      <c r="I25" s="493">
        <v>4.9116832321334181E-2</v>
      </c>
      <c r="J25" s="493">
        <v>6.7204335890069002E-3</v>
      </c>
      <c r="K25" s="677"/>
      <c r="L25" s="331">
        <v>0.17774594917052677</v>
      </c>
      <c r="M25" s="331">
        <v>0.18375127776757808</v>
      </c>
      <c r="R25" s="164"/>
      <c r="S25" s="164"/>
      <c r="T25" s="164"/>
      <c r="U25" s="164"/>
      <c r="V25" s="164"/>
      <c r="W25" s="164"/>
      <c r="X25" s="164"/>
      <c r="Y25" s="164"/>
      <c r="Z25" s="164"/>
      <c r="AA25" s="164"/>
      <c r="AB25" s="164"/>
      <c r="AC25" s="164"/>
      <c r="AD25" s="164"/>
    </row>
    <row r="26" spans="1:30" ht="12.95" customHeight="1" x14ac:dyDescent="0.2">
      <c r="A26" s="157" t="s">
        <v>63</v>
      </c>
      <c r="B26" s="171">
        <v>211533.37732690337</v>
      </c>
      <c r="C26" s="171">
        <v>166680.90044091089</v>
      </c>
      <c r="D26" s="158">
        <v>0.50629469852517806</v>
      </c>
      <c r="E26" s="158">
        <v>5.4538152127749949E-2</v>
      </c>
      <c r="F26" s="158">
        <v>0.12486938970238463</v>
      </c>
      <c r="G26" s="158">
        <v>4.5401361799321811E-2</v>
      </c>
      <c r="H26" s="158">
        <v>1.7752178021035871E-2</v>
      </c>
      <c r="I26" s="158">
        <v>7.6809084398634681E-2</v>
      </c>
      <c r="J26" s="158">
        <v>1.2193118871447559E-2</v>
      </c>
      <c r="K26" s="676"/>
      <c r="L26" s="120">
        <v>3.4332163793611988E-2</v>
      </c>
      <c r="M26" s="120">
        <v>2.9810399842556019E-2</v>
      </c>
      <c r="R26" s="164"/>
      <c r="S26" s="164"/>
      <c r="T26" s="164"/>
      <c r="U26" s="164"/>
      <c r="V26" s="164"/>
      <c r="W26" s="164"/>
      <c r="X26" s="164"/>
      <c r="Y26" s="164"/>
      <c r="Z26" s="164"/>
      <c r="AA26" s="164"/>
      <c r="AB26" s="164"/>
      <c r="AC26" s="164"/>
      <c r="AD26" s="164"/>
    </row>
    <row r="27" spans="1:30" ht="12.95" customHeight="1" x14ac:dyDescent="0.2">
      <c r="A27" s="146" t="s">
        <v>76</v>
      </c>
      <c r="B27" s="172">
        <v>181312.82359340839</v>
      </c>
      <c r="C27" s="172">
        <v>181312.82359340839</v>
      </c>
      <c r="D27" s="170">
        <v>0.49391855987426275</v>
      </c>
      <c r="E27" s="170">
        <v>5.1960601347060757E-2</v>
      </c>
      <c r="F27" s="170">
        <v>0.13255258473347417</v>
      </c>
      <c r="G27" s="170">
        <v>4.383384897955403E-2</v>
      </c>
      <c r="H27" s="170">
        <v>1.8907627148482879E-2</v>
      </c>
      <c r="I27" s="170">
        <v>7.9172893140026832E-2</v>
      </c>
      <c r="J27" s="170">
        <v>1.342881024308199E-2</v>
      </c>
      <c r="K27" s="677"/>
      <c r="L27" s="121">
        <v>3.3944793980402788E-2</v>
      </c>
      <c r="M27" s="121">
        <v>3.3944793980402788E-2</v>
      </c>
      <c r="R27" s="164"/>
      <c r="S27" s="164"/>
      <c r="T27" s="164"/>
      <c r="U27" s="164"/>
      <c r="V27" s="164"/>
      <c r="W27" s="164"/>
      <c r="X27" s="164"/>
      <c r="Y27" s="164"/>
      <c r="Z27" s="164"/>
      <c r="AA27" s="164"/>
      <c r="AB27" s="164"/>
      <c r="AC27" s="164"/>
      <c r="AD27" s="164"/>
    </row>
    <row r="28" spans="1:30" ht="12.95" customHeight="1" x14ac:dyDescent="0.2">
      <c r="A28" s="298" t="s">
        <v>285</v>
      </c>
      <c r="B28" s="492">
        <v>323638.70162081817</v>
      </c>
      <c r="C28" s="492">
        <v>142741.41645269221</v>
      </c>
      <c r="D28" s="493">
        <v>0.53201505946464545</v>
      </c>
      <c r="E28" s="493">
        <v>5.9894874308155273E-2</v>
      </c>
      <c r="F28" s="493">
        <v>0.10890200642219522</v>
      </c>
      <c r="G28" s="493">
        <v>4.8659001087217747E-2</v>
      </c>
      <c r="H28" s="493">
        <v>1.5350898474694549E-2</v>
      </c>
      <c r="I28" s="493">
        <v>7.189656558033812E-2</v>
      </c>
      <c r="J28" s="493">
        <v>9.6250781452821097E-3</v>
      </c>
      <c r="K28" s="677"/>
      <c r="L28" s="331">
        <v>6.0786926954874372E-2</v>
      </c>
      <c r="M28" s="331">
        <v>5.4467305704159218E-2</v>
      </c>
      <c r="R28" s="164"/>
      <c r="S28" s="164"/>
      <c r="T28" s="164"/>
      <c r="U28" s="164"/>
      <c r="V28" s="164"/>
      <c r="W28" s="164"/>
      <c r="X28" s="164"/>
      <c r="Y28" s="164"/>
      <c r="Z28" s="164"/>
      <c r="AA28" s="164"/>
      <c r="AB28" s="164"/>
      <c r="AC28" s="164"/>
      <c r="AD28" s="164"/>
    </row>
    <row r="29" spans="1:30" ht="12.95" customHeight="1" x14ac:dyDescent="0.2">
      <c r="A29" s="157" t="s">
        <v>86</v>
      </c>
      <c r="B29" s="171">
        <v>268413.70782894967</v>
      </c>
      <c r="C29" s="171">
        <v>194925.30824014606</v>
      </c>
      <c r="D29" s="158">
        <v>0.56263428471856425</v>
      </c>
      <c r="E29" s="158">
        <v>3.5528303519727369E-2</v>
      </c>
      <c r="F29" s="158">
        <v>0.12097306455861501</v>
      </c>
      <c r="G29" s="158">
        <v>2.9265200973020419E-2</v>
      </c>
      <c r="H29" s="158">
        <v>1.388916735924612E-2</v>
      </c>
      <c r="I29" s="158">
        <v>6.4480698041155526E-2</v>
      </c>
      <c r="J29" s="158">
        <v>9.4562317621192001E-3</v>
      </c>
      <c r="K29" s="676"/>
      <c r="L29" s="120">
        <v>0.11597379514200977</v>
      </c>
      <c r="M29" s="120">
        <v>5.9410140321427503E-2</v>
      </c>
      <c r="R29" s="164"/>
      <c r="S29" s="164"/>
      <c r="T29" s="164"/>
      <c r="U29" s="164"/>
      <c r="V29" s="164"/>
      <c r="W29" s="164"/>
      <c r="X29" s="164"/>
      <c r="Y29" s="164"/>
      <c r="Z29" s="164"/>
      <c r="AA29" s="164"/>
      <c r="AB29" s="164"/>
      <c r="AC29" s="164"/>
      <c r="AD29" s="164"/>
    </row>
    <row r="30" spans="1:30" ht="12.95" customHeight="1" x14ac:dyDescent="0.2">
      <c r="A30" s="146" t="s">
        <v>76</v>
      </c>
      <c r="B30" s="172">
        <v>178802.86726477148</v>
      </c>
      <c r="C30" s="172">
        <v>178802.86726477148</v>
      </c>
      <c r="D30" s="170">
        <v>0.51151227354390316</v>
      </c>
      <c r="E30" s="170">
        <v>3.5479228058720107E-2</v>
      </c>
      <c r="F30" s="170">
        <v>0.13915774118950691</v>
      </c>
      <c r="G30" s="170">
        <v>3.9456870085669178E-2</v>
      </c>
      <c r="H30" s="170">
        <v>2.200349417416762E-2</v>
      </c>
      <c r="I30" s="170">
        <v>7.7194127542470445E-2</v>
      </c>
      <c r="J30" s="170">
        <v>7.8428215795674407E-3</v>
      </c>
      <c r="K30" s="677"/>
      <c r="L30" s="121">
        <v>6.0375971380978673E-2</v>
      </c>
      <c r="M30" s="121">
        <v>6.0375971380978673E-2</v>
      </c>
      <c r="R30" s="164"/>
      <c r="S30" s="164"/>
      <c r="T30" s="164"/>
      <c r="U30" s="164"/>
      <c r="V30" s="164"/>
      <c r="W30" s="164"/>
      <c r="X30" s="164"/>
      <c r="Y30" s="164"/>
      <c r="Z30" s="164"/>
      <c r="AA30" s="164"/>
      <c r="AB30" s="164"/>
      <c r="AC30" s="164"/>
      <c r="AD30" s="164"/>
    </row>
    <row r="31" spans="1:30" ht="12.95" customHeight="1" x14ac:dyDescent="0.2">
      <c r="A31" s="298" t="s">
        <v>285</v>
      </c>
      <c r="B31" s="492">
        <v>573447.25342177087</v>
      </c>
      <c r="C31" s="487">
        <v>215554.46067267214</v>
      </c>
      <c r="D31" s="493">
        <v>0.61689380933992977</v>
      </c>
      <c r="E31" s="493">
        <v>3.5580390891167622E-2</v>
      </c>
      <c r="F31" s="493">
        <v>0.10167233896676853</v>
      </c>
      <c r="G31" s="493">
        <v>1.8448038102388441E-2</v>
      </c>
      <c r="H31" s="493">
        <v>5.2768396068069304E-3</v>
      </c>
      <c r="I31" s="493">
        <v>5.0987006670294432E-2</v>
      </c>
      <c r="J31" s="493">
        <v>1.116866183896878E-2</v>
      </c>
      <c r="K31" s="677"/>
      <c r="L31" s="331">
        <v>0.21847587090406934</v>
      </c>
      <c r="M31" s="331">
        <v>0.14449932303977905</v>
      </c>
      <c r="R31" s="164"/>
      <c r="S31" s="164"/>
      <c r="T31" s="164"/>
      <c r="U31" s="164"/>
      <c r="V31" s="164"/>
      <c r="W31" s="164"/>
      <c r="X31" s="164"/>
      <c r="Y31" s="164"/>
      <c r="Z31" s="164"/>
      <c r="AA31" s="164"/>
      <c r="AB31" s="164"/>
      <c r="AC31" s="164"/>
      <c r="AD31" s="164"/>
    </row>
    <row r="32" spans="1:30" ht="12.95" customHeight="1" x14ac:dyDescent="0.2">
      <c r="A32" s="157" t="s">
        <v>87</v>
      </c>
      <c r="B32" s="171">
        <v>447485.625</v>
      </c>
      <c r="C32" s="171">
        <v>325444.09090909088</v>
      </c>
      <c r="D32" s="158">
        <v>0.45159271876051882</v>
      </c>
      <c r="E32" s="158">
        <v>0.10060742174678794</v>
      </c>
      <c r="F32" s="158">
        <v>0.11065969996242896</v>
      </c>
      <c r="G32" s="158">
        <v>1.7603358767111239E-2</v>
      </c>
      <c r="H32" s="158">
        <v>1.0099765774598909E-2</v>
      </c>
      <c r="I32" s="158">
        <v>9.5061712876251592E-2</v>
      </c>
      <c r="J32" s="158">
        <v>1.4886791056137281E-2</v>
      </c>
      <c r="K32" s="676"/>
      <c r="L32" s="120">
        <v>0.17057081772642069</v>
      </c>
      <c r="M32" s="120">
        <v>0.10696308639427857</v>
      </c>
      <c r="R32" s="164"/>
      <c r="S32" s="164"/>
      <c r="T32" s="164"/>
      <c r="U32" s="164"/>
      <c r="V32" s="164"/>
      <c r="W32" s="164"/>
      <c r="X32" s="164"/>
      <c r="Y32" s="164"/>
      <c r="Z32" s="164"/>
      <c r="AA32" s="164"/>
      <c r="AB32" s="164"/>
      <c r="AC32" s="164"/>
      <c r="AD32" s="164"/>
    </row>
    <row r="33" spans="1:30" ht="12.95" customHeight="1" x14ac:dyDescent="0.2">
      <c r="A33" s="146" t="s">
        <v>76</v>
      </c>
      <c r="B33" s="172" t="s">
        <v>166</v>
      </c>
      <c r="C33" s="172" t="s">
        <v>166</v>
      </c>
      <c r="D33" s="170" t="s">
        <v>166</v>
      </c>
      <c r="E33" s="170" t="s">
        <v>166</v>
      </c>
      <c r="F33" s="170" t="s">
        <v>166</v>
      </c>
      <c r="G33" s="170" t="s">
        <v>166</v>
      </c>
      <c r="H33" s="170" t="s">
        <v>166</v>
      </c>
      <c r="I33" s="170" t="s">
        <v>166</v>
      </c>
      <c r="J33" s="170" t="s">
        <v>166</v>
      </c>
      <c r="K33" s="677"/>
      <c r="L33" s="121" t="s">
        <v>166</v>
      </c>
      <c r="M33" s="121" t="s">
        <v>166</v>
      </c>
      <c r="R33" s="164"/>
      <c r="S33" s="164"/>
      <c r="T33" s="164"/>
      <c r="U33" s="164"/>
      <c r="V33" s="164"/>
      <c r="W33" s="164"/>
      <c r="X33" s="164"/>
      <c r="Y33" s="164"/>
      <c r="Z33" s="164"/>
      <c r="AA33" s="164"/>
      <c r="AB33" s="164"/>
      <c r="AC33" s="164"/>
      <c r="AD33" s="164"/>
    </row>
    <row r="34" spans="1:30" ht="12.95" customHeight="1" x14ac:dyDescent="0.2">
      <c r="A34" s="298" t="s">
        <v>285</v>
      </c>
      <c r="B34" s="492" t="s">
        <v>166</v>
      </c>
      <c r="C34" s="492" t="s">
        <v>166</v>
      </c>
      <c r="D34" s="493" t="s">
        <v>166</v>
      </c>
      <c r="E34" s="493" t="s">
        <v>166</v>
      </c>
      <c r="F34" s="493" t="s">
        <v>166</v>
      </c>
      <c r="G34" s="493" t="s">
        <v>166</v>
      </c>
      <c r="H34" s="493" t="s">
        <v>166</v>
      </c>
      <c r="I34" s="493" t="s">
        <v>166</v>
      </c>
      <c r="J34" s="493" t="s">
        <v>166</v>
      </c>
      <c r="K34" s="677"/>
      <c r="L34" s="331" t="s">
        <v>166</v>
      </c>
      <c r="M34" s="331" t="s">
        <v>166</v>
      </c>
      <c r="R34" s="164"/>
      <c r="S34" s="164"/>
      <c r="T34" s="164"/>
      <c r="U34" s="164"/>
      <c r="V34" s="164"/>
      <c r="W34" s="164"/>
      <c r="X34" s="164"/>
      <c r="Y34" s="164"/>
      <c r="Z34" s="164"/>
      <c r="AA34" s="164"/>
      <c r="AB34" s="164"/>
      <c r="AC34" s="164"/>
      <c r="AD34" s="164"/>
    </row>
    <row r="35" spans="1:30" ht="12.95" customHeight="1" x14ac:dyDescent="0.2">
      <c r="A35" s="157" t="s">
        <v>88</v>
      </c>
      <c r="B35" s="171">
        <v>272406.93332327512</v>
      </c>
      <c r="C35" s="171">
        <v>233052.53416325833</v>
      </c>
      <c r="D35" s="158">
        <v>0.54253566567021494</v>
      </c>
      <c r="E35" s="158">
        <v>4.0769695852844352E-2</v>
      </c>
      <c r="F35" s="158">
        <v>0.10849877317198459</v>
      </c>
      <c r="G35" s="158">
        <v>2.7627550120252191E-2</v>
      </c>
      <c r="H35" s="158">
        <v>1.6225371232565872E-2</v>
      </c>
      <c r="I35" s="158">
        <v>9.051031827686469E-2</v>
      </c>
      <c r="J35" s="158">
        <v>1.2437977197130301E-3</v>
      </c>
      <c r="K35" s="676"/>
      <c r="L35" s="120">
        <v>0.15595962707306107</v>
      </c>
      <c r="M35" s="120">
        <v>0.17123709884348712</v>
      </c>
      <c r="R35" s="164"/>
      <c r="S35" s="164"/>
      <c r="T35" s="164"/>
      <c r="U35" s="164"/>
      <c r="V35" s="164"/>
      <c r="W35" s="164"/>
      <c r="X35" s="164"/>
      <c r="Y35" s="164"/>
      <c r="Z35" s="164"/>
      <c r="AA35" s="164"/>
      <c r="AB35" s="164"/>
      <c r="AC35" s="164"/>
      <c r="AD35" s="164"/>
    </row>
    <row r="36" spans="1:30" ht="12.95" customHeight="1" x14ac:dyDescent="0.2">
      <c r="A36" s="146" t="s">
        <v>76</v>
      </c>
      <c r="B36" s="172">
        <v>258578.08503959831</v>
      </c>
      <c r="C36" s="172">
        <v>258578.08503959831</v>
      </c>
      <c r="D36" s="170">
        <v>0.53128643025033195</v>
      </c>
      <c r="E36" s="170">
        <v>4.107770672943805E-2</v>
      </c>
      <c r="F36" s="170">
        <v>0.11095920866971554</v>
      </c>
      <c r="G36" s="170">
        <v>3.003695315638397E-2</v>
      </c>
      <c r="H36" s="170">
        <v>1.8669414538763279E-2</v>
      </c>
      <c r="I36" s="170">
        <v>9.8739485671663671E-2</v>
      </c>
      <c r="J36" s="170">
        <v>1.4311521689614299E-3</v>
      </c>
      <c r="K36" s="677"/>
      <c r="L36" s="121">
        <v>0.17054282274940516</v>
      </c>
      <c r="M36" s="121">
        <v>0.17054282274940516</v>
      </c>
      <c r="R36" s="164"/>
      <c r="S36" s="164"/>
      <c r="T36" s="164"/>
      <c r="U36" s="164"/>
      <c r="V36" s="164"/>
      <c r="W36" s="164"/>
      <c r="X36" s="164"/>
      <c r="Y36" s="164"/>
      <c r="Z36" s="164"/>
      <c r="AA36" s="164"/>
      <c r="AB36" s="164"/>
      <c r="AC36" s="164"/>
      <c r="AD36" s="164"/>
    </row>
    <row r="37" spans="1:30" ht="12.95" customHeight="1" x14ac:dyDescent="0.2">
      <c r="A37" s="298" t="s">
        <v>285</v>
      </c>
      <c r="B37" s="492" t="s">
        <v>166</v>
      </c>
      <c r="C37" s="492" t="s">
        <v>166</v>
      </c>
      <c r="D37" s="493" t="s">
        <v>166</v>
      </c>
      <c r="E37" s="493" t="s">
        <v>166</v>
      </c>
      <c r="F37" s="493" t="s">
        <v>166</v>
      </c>
      <c r="G37" s="493" t="s">
        <v>166</v>
      </c>
      <c r="H37" s="493" t="s">
        <v>166</v>
      </c>
      <c r="I37" s="493" t="s">
        <v>166</v>
      </c>
      <c r="J37" s="493" t="s">
        <v>166</v>
      </c>
      <c r="K37" s="677"/>
      <c r="L37" s="331" t="s">
        <v>166</v>
      </c>
      <c r="M37" s="331" t="s">
        <v>166</v>
      </c>
      <c r="R37" s="164"/>
      <c r="S37" s="164"/>
      <c r="T37" s="164"/>
      <c r="U37" s="164"/>
      <c r="V37" s="164"/>
      <c r="W37" s="164"/>
      <c r="X37" s="164"/>
      <c r="Y37" s="164"/>
      <c r="Z37" s="164"/>
      <c r="AA37" s="164"/>
      <c r="AB37" s="164"/>
      <c r="AC37" s="164"/>
      <c r="AD37" s="164"/>
    </row>
    <row r="38" spans="1:30" ht="12.95" customHeight="1" x14ac:dyDescent="0.2">
      <c r="A38" s="157" t="s">
        <v>89</v>
      </c>
      <c r="B38" s="171">
        <v>370143.84618277545</v>
      </c>
      <c r="C38" s="171">
        <v>266183.22839756589</v>
      </c>
      <c r="D38" s="158">
        <v>0.57946891147297563</v>
      </c>
      <c r="E38" s="158">
        <v>5.0892306957694602E-2</v>
      </c>
      <c r="F38" s="158">
        <v>0.11269616822083667</v>
      </c>
      <c r="G38" s="158">
        <v>2.3979624127650399E-2</v>
      </c>
      <c r="H38" s="158">
        <v>8.0209462938870407E-3</v>
      </c>
      <c r="I38" s="158">
        <v>7.8886301510620857E-2</v>
      </c>
      <c r="J38" s="158">
        <v>5.1991344019596897E-3</v>
      </c>
      <c r="K38" s="676"/>
      <c r="L38" s="120">
        <v>0.11674545348904412</v>
      </c>
      <c r="M38" s="120">
        <v>0.13438344992493081</v>
      </c>
      <c r="R38" s="164"/>
      <c r="S38" s="164"/>
      <c r="T38" s="164"/>
      <c r="U38" s="164"/>
      <c r="V38" s="164"/>
      <c r="W38" s="164"/>
      <c r="X38" s="164"/>
      <c r="Y38" s="164"/>
      <c r="Z38" s="164"/>
      <c r="AA38" s="164"/>
      <c r="AB38" s="164"/>
      <c r="AC38" s="164"/>
      <c r="AD38" s="164"/>
    </row>
    <row r="39" spans="1:30" ht="12.95" customHeight="1" x14ac:dyDescent="0.2">
      <c r="A39" s="146" t="s">
        <v>76</v>
      </c>
      <c r="B39" s="172">
        <v>341537.12125887076</v>
      </c>
      <c r="C39" s="172">
        <v>341537.12125887076</v>
      </c>
      <c r="D39" s="170">
        <v>0.56105780136358507</v>
      </c>
      <c r="E39" s="170">
        <v>3.8197950043101947E-2</v>
      </c>
      <c r="F39" s="170">
        <v>0.11182746141753226</v>
      </c>
      <c r="G39" s="170">
        <v>3.3917659459614398E-2</v>
      </c>
      <c r="H39" s="170">
        <v>7.7340033619899499E-3</v>
      </c>
      <c r="I39" s="170">
        <v>9.3648547768699228E-2</v>
      </c>
      <c r="J39" s="170">
        <v>2.8715090544651901E-3</v>
      </c>
      <c r="K39" s="677"/>
      <c r="L39" s="121">
        <v>0.1507939865592143</v>
      </c>
      <c r="M39" s="121">
        <v>0.1507939865592143</v>
      </c>
      <c r="R39" s="164"/>
      <c r="S39" s="164"/>
      <c r="T39" s="164"/>
      <c r="U39" s="164"/>
      <c r="V39" s="164"/>
      <c r="W39" s="164"/>
      <c r="X39" s="164"/>
      <c r="Y39" s="164"/>
      <c r="Z39" s="164"/>
      <c r="AA39" s="164"/>
      <c r="AB39" s="164"/>
      <c r="AC39" s="164"/>
      <c r="AD39" s="164"/>
    </row>
    <row r="40" spans="1:30" ht="12.95" customHeight="1" x14ac:dyDescent="0.2">
      <c r="A40" s="298" t="s">
        <v>285</v>
      </c>
      <c r="B40" s="492">
        <v>414782.457390467</v>
      </c>
      <c r="C40" s="492">
        <v>207391.2286952335</v>
      </c>
      <c r="D40" s="493">
        <v>0.60312484238305131</v>
      </c>
      <c r="E40" s="493">
        <v>6.7202938328384365E-2</v>
      </c>
      <c r="F40" s="493">
        <v>0.11381234578959713</v>
      </c>
      <c r="G40" s="493">
        <v>1.1210514834510811E-2</v>
      </c>
      <c r="H40" s="493">
        <v>8.38963140476638E-3</v>
      </c>
      <c r="I40" s="493">
        <v>5.9918695783222911E-2</v>
      </c>
      <c r="J40" s="493">
        <v>8.1898364333807608E-3</v>
      </c>
      <c r="K40" s="677"/>
      <c r="L40" s="331">
        <v>0.19623103583786664</v>
      </c>
      <c r="M40" s="331">
        <v>0.19623103583786664</v>
      </c>
      <c r="R40" s="164"/>
      <c r="S40" s="164"/>
      <c r="T40" s="164"/>
      <c r="U40" s="164"/>
      <c r="V40" s="164"/>
      <c r="W40" s="164"/>
      <c r="X40" s="164"/>
      <c r="Y40" s="164"/>
      <c r="Z40" s="164"/>
      <c r="AA40" s="164"/>
      <c r="AB40" s="164"/>
      <c r="AC40" s="164"/>
      <c r="AD40" s="164"/>
    </row>
    <row r="41" spans="1:30" ht="26.1" customHeight="1" x14ac:dyDescent="0.2">
      <c r="A41" s="157" t="s">
        <v>90</v>
      </c>
      <c r="B41" s="171">
        <v>315878.5722909749</v>
      </c>
      <c r="C41" s="171">
        <v>315878.5722909749</v>
      </c>
      <c r="D41" s="158">
        <v>0.54753257820255963</v>
      </c>
      <c r="E41" s="158">
        <v>7.4087130876715437E-2</v>
      </c>
      <c r="F41" s="158">
        <v>0.11214974354989427</v>
      </c>
      <c r="G41" s="158">
        <v>1.9575728831904799E-2</v>
      </c>
      <c r="H41" s="158">
        <v>9.4269170303905893E-3</v>
      </c>
      <c r="I41" s="158">
        <v>7.3131955008635369E-2</v>
      </c>
      <c r="J41" s="158">
        <v>1.118589835501232E-2</v>
      </c>
      <c r="K41" s="676"/>
      <c r="L41" s="120">
        <v>0.20337657749317317</v>
      </c>
      <c r="M41" s="120">
        <v>0.20337657749317317</v>
      </c>
      <c r="R41" s="164"/>
      <c r="S41" s="164"/>
      <c r="T41" s="164"/>
      <c r="U41" s="164"/>
      <c r="V41" s="164"/>
      <c r="W41" s="164"/>
      <c r="X41" s="164"/>
      <c r="Y41" s="164"/>
      <c r="Z41" s="164"/>
      <c r="AA41" s="164"/>
      <c r="AB41" s="164"/>
      <c r="AC41" s="164"/>
      <c r="AD41" s="164"/>
    </row>
    <row r="42" spans="1:30" ht="12.95" customHeight="1" x14ac:dyDescent="0.2">
      <c r="A42" s="146" t="s">
        <v>76</v>
      </c>
      <c r="B42" s="172">
        <v>315878.5722909749</v>
      </c>
      <c r="C42" s="172">
        <v>315878.5722909749</v>
      </c>
      <c r="D42" s="170">
        <v>0.54753257820255963</v>
      </c>
      <c r="E42" s="170">
        <v>7.4087130876715437E-2</v>
      </c>
      <c r="F42" s="170">
        <v>0.11214974354989427</v>
      </c>
      <c r="G42" s="170">
        <v>1.9575728831904799E-2</v>
      </c>
      <c r="H42" s="170">
        <v>9.4269170303905893E-3</v>
      </c>
      <c r="I42" s="170">
        <v>7.3131955008635369E-2</v>
      </c>
      <c r="J42" s="170">
        <v>1.118589835501232E-2</v>
      </c>
      <c r="K42" s="677"/>
      <c r="L42" s="121">
        <v>0.20337657749317317</v>
      </c>
      <c r="M42" s="121">
        <v>0.20337657749317317</v>
      </c>
      <c r="R42" s="164"/>
      <c r="S42" s="164"/>
      <c r="T42" s="164"/>
      <c r="U42" s="164"/>
      <c r="V42" s="164"/>
      <c r="W42" s="164"/>
      <c r="X42" s="164"/>
      <c r="Y42" s="164"/>
      <c r="Z42" s="164"/>
      <c r="AA42" s="164"/>
      <c r="AB42" s="164"/>
      <c r="AC42" s="164"/>
      <c r="AD42" s="164"/>
    </row>
    <row r="43" spans="1:30" ht="12.95" customHeight="1" x14ac:dyDescent="0.2">
      <c r="A43" s="298" t="s">
        <v>285</v>
      </c>
      <c r="B43" s="492" t="s">
        <v>166</v>
      </c>
      <c r="C43" s="492" t="s">
        <v>166</v>
      </c>
      <c r="D43" s="493" t="s">
        <v>166</v>
      </c>
      <c r="E43" s="493" t="s">
        <v>166</v>
      </c>
      <c r="F43" s="493" t="s">
        <v>166</v>
      </c>
      <c r="G43" s="493" t="s">
        <v>166</v>
      </c>
      <c r="H43" s="493" t="s">
        <v>166</v>
      </c>
      <c r="I43" s="493" t="s">
        <v>166</v>
      </c>
      <c r="J43" s="493" t="s">
        <v>166</v>
      </c>
      <c r="K43" s="677"/>
      <c r="L43" s="331" t="s">
        <v>166</v>
      </c>
      <c r="M43" s="331" t="s">
        <v>166</v>
      </c>
      <c r="R43" s="164"/>
      <c r="S43" s="164"/>
      <c r="T43" s="164"/>
      <c r="U43" s="164"/>
      <c r="V43" s="164"/>
      <c r="W43" s="164"/>
      <c r="X43" s="164"/>
      <c r="Y43" s="164"/>
      <c r="Z43" s="164"/>
      <c r="AA43" s="164"/>
      <c r="AB43" s="164"/>
      <c r="AC43" s="164"/>
      <c r="AD43" s="164"/>
    </row>
    <row r="44" spans="1:30" ht="26.1" customHeight="1" x14ac:dyDescent="0.2">
      <c r="A44" s="157" t="s">
        <v>91</v>
      </c>
      <c r="B44" s="171">
        <v>1099366.2120383033</v>
      </c>
      <c r="C44" s="171">
        <v>674757.93534844671</v>
      </c>
      <c r="D44" s="158">
        <v>0.46645330806845114</v>
      </c>
      <c r="E44" s="158">
        <v>0.24042983779391464</v>
      </c>
      <c r="F44" s="158">
        <v>8.4332240238656472E-2</v>
      </c>
      <c r="G44" s="158">
        <v>2.008930566914631E-2</v>
      </c>
      <c r="H44" s="158">
        <v>3.9843020227287203E-3</v>
      </c>
      <c r="I44" s="158">
        <v>6.3892535357632133E-2</v>
      </c>
      <c r="J44" s="158">
        <v>6.4144038306350798E-3</v>
      </c>
      <c r="K44" s="676"/>
      <c r="L44" s="120">
        <v>0.36286009992655227</v>
      </c>
      <c r="M44" s="120">
        <v>0.17939934994170628</v>
      </c>
      <c r="R44" s="164"/>
      <c r="S44" s="164"/>
      <c r="T44" s="164"/>
      <c r="U44" s="164"/>
      <c r="V44" s="164"/>
      <c r="W44" s="164"/>
      <c r="X44" s="164"/>
      <c r="Y44" s="164"/>
      <c r="Z44" s="164"/>
      <c r="AA44" s="164"/>
      <c r="AB44" s="164"/>
      <c r="AC44" s="164"/>
      <c r="AD44" s="164"/>
    </row>
    <row r="45" spans="1:30" ht="12.95" customHeight="1" x14ac:dyDescent="0.2">
      <c r="A45" s="146" t="s">
        <v>76</v>
      </c>
      <c r="B45" s="172">
        <v>340460.05389221554</v>
      </c>
      <c r="C45" s="172">
        <v>340460.05389221554</v>
      </c>
      <c r="D45" s="170">
        <v>0.37815728149188355</v>
      </c>
      <c r="E45" s="170">
        <v>0.35830560574448411</v>
      </c>
      <c r="F45" s="170">
        <v>6.5537840279094317E-2</v>
      </c>
      <c r="G45" s="170">
        <v>1.6653603934034221E-2</v>
      </c>
      <c r="H45" s="170">
        <v>1.1710779329212641E-2</v>
      </c>
      <c r="I45" s="170">
        <v>2.433912458333623E-2</v>
      </c>
      <c r="J45" s="170">
        <v>6.1374411936417402E-3</v>
      </c>
      <c r="K45" s="677"/>
      <c r="L45" s="121">
        <v>0.38530419500690644</v>
      </c>
      <c r="M45" s="121">
        <v>0.38530419500690644</v>
      </c>
      <c r="R45" s="164"/>
      <c r="S45" s="164"/>
      <c r="T45" s="164"/>
      <c r="U45" s="164"/>
      <c r="V45" s="164"/>
      <c r="W45" s="164"/>
      <c r="X45" s="164"/>
      <c r="Y45" s="164"/>
      <c r="Z45" s="164"/>
      <c r="AA45" s="164"/>
      <c r="AB45" s="164"/>
      <c r="AC45" s="164"/>
      <c r="AD45" s="164"/>
    </row>
    <row r="46" spans="1:30" ht="12.95" customHeight="1" x14ac:dyDescent="0.2">
      <c r="A46" s="298" t="s">
        <v>285</v>
      </c>
      <c r="B46" s="492" t="s">
        <v>166</v>
      </c>
      <c r="C46" s="492" t="s">
        <v>166</v>
      </c>
      <c r="D46" s="493" t="s">
        <v>166</v>
      </c>
      <c r="E46" s="493" t="s">
        <v>166</v>
      </c>
      <c r="F46" s="493" t="s">
        <v>166</v>
      </c>
      <c r="G46" s="493" t="s">
        <v>166</v>
      </c>
      <c r="H46" s="493" t="s">
        <v>166</v>
      </c>
      <c r="I46" s="493" t="s">
        <v>166</v>
      </c>
      <c r="J46" s="493" t="s">
        <v>166</v>
      </c>
      <c r="K46" s="677"/>
      <c r="L46" s="331" t="s">
        <v>166</v>
      </c>
      <c r="M46" s="331" t="s">
        <v>166</v>
      </c>
      <c r="R46" s="164"/>
      <c r="S46" s="164"/>
      <c r="T46" s="164"/>
      <c r="U46" s="164"/>
      <c r="V46" s="164"/>
      <c r="W46" s="164"/>
      <c r="X46" s="164"/>
      <c r="Y46" s="164"/>
      <c r="Z46" s="164"/>
      <c r="AA46" s="164"/>
      <c r="AB46" s="164"/>
      <c r="AC46" s="164"/>
      <c r="AD46" s="164"/>
    </row>
    <row r="47" spans="1:30" ht="12.95" customHeight="1" x14ac:dyDescent="0.2">
      <c r="A47" s="157" t="s">
        <v>92</v>
      </c>
      <c r="B47" s="171">
        <v>262812.56304613274</v>
      </c>
      <c r="C47" s="171">
        <v>209264.30961531363</v>
      </c>
      <c r="D47" s="158">
        <v>0.62181144642615538</v>
      </c>
      <c r="E47" s="158">
        <v>3.4937130121610933E-2</v>
      </c>
      <c r="F47" s="158">
        <v>0.10812163963745616</v>
      </c>
      <c r="G47" s="158">
        <v>2.8730998479424549E-2</v>
      </c>
      <c r="H47" s="158">
        <v>1.108888458587029E-2</v>
      </c>
      <c r="I47" s="158">
        <v>5.0764390877989937E-2</v>
      </c>
      <c r="J47" s="158">
        <v>4.3261734603426399E-3</v>
      </c>
      <c r="K47" s="676"/>
      <c r="L47" s="120">
        <v>4.4184900112168447E-2</v>
      </c>
      <c r="M47" s="120">
        <v>3.4754598964783702E-2</v>
      </c>
      <c r="R47" s="164"/>
      <c r="S47" s="164"/>
      <c r="T47" s="164"/>
      <c r="U47" s="164"/>
      <c r="V47" s="164"/>
      <c r="W47" s="164"/>
      <c r="X47" s="164"/>
      <c r="Y47" s="164"/>
      <c r="Z47" s="164"/>
      <c r="AA47" s="164"/>
      <c r="AB47" s="164"/>
      <c r="AC47" s="164"/>
      <c r="AD47" s="164"/>
    </row>
    <row r="48" spans="1:30" ht="12.95" customHeight="1" x14ac:dyDescent="0.2">
      <c r="A48" s="146" t="s">
        <v>76</v>
      </c>
      <c r="B48" s="172">
        <v>223633.5146481288</v>
      </c>
      <c r="C48" s="172">
        <v>223633.5146481288</v>
      </c>
      <c r="D48" s="170">
        <v>0.60520088344154355</v>
      </c>
      <c r="E48" s="170">
        <v>3.4120096895375332E-2</v>
      </c>
      <c r="F48" s="170">
        <v>0.11062301352254247</v>
      </c>
      <c r="G48" s="170">
        <v>3.0669688904248371E-2</v>
      </c>
      <c r="H48" s="170">
        <v>1.431652041612121E-2</v>
      </c>
      <c r="I48" s="170">
        <v>5.5075105387801422E-2</v>
      </c>
      <c r="J48" s="170">
        <v>3.9115546099262799E-3</v>
      </c>
      <c r="K48" s="677"/>
      <c r="L48" s="121">
        <v>3.6369939757247061E-2</v>
      </c>
      <c r="M48" s="121">
        <v>3.6369939757247061E-2</v>
      </c>
      <c r="R48" s="164"/>
      <c r="S48" s="164"/>
      <c r="T48" s="164"/>
      <c r="U48" s="164"/>
      <c r="V48" s="164"/>
      <c r="W48" s="164"/>
      <c r="X48" s="164"/>
      <c r="Y48" s="164"/>
      <c r="Z48" s="164"/>
      <c r="AA48" s="164"/>
      <c r="AB48" s="164"/>
      <c r="AC48" s="164"/>
      <c r="AD48" s="164"/>
    </row>
    <row r="49" spans="1:30" ht="12.95" customHeight="1" x14ac:dyDescent="0.2">
      <c r="A49" s="298" t="s">
        <v>285</v>
      </c>
      <c r="B49" s="487">
        <v>393263.41220452468</v>
      </c>
      <c r="C49" s="487">
        <v>186566.87550726224</v>
      </c>
      <c r="D49" s="493">
        <v>0.65326217608187398</v>
      </c>
      <c r="E49" s="493">
        <v>3.6484115081836452E-2</v>
      </c>
      <c r="F49" s="493">
        <v>0.10338549469760101</v>
      </c>
      <c r="G49" s="493">
        <v>2.5060248216850971E-2</v>
      </c>
      <c r="H49" s="493">
        <v>4.9776226124882998E-3</v>
      </c>
      <c r="I49" s="493">
        <v>4.2602408843025068E-2</v>
      </c>
      <c r="J49" s="493">
        <v>5.1112200229841004E-3</v>
      </c>
      <c r="K49" s="677"/>
      <c r="L49" s="331">
        <v>9.0330615606426801E-2</v>
      </c>
      <c r="M49" s="331">
        <v>8.0670253388081675E-2</v>
      </c>
      <c r="R49" s="164"/>
      <c r="S49" s="164"/>
      <c r="T49" s="164"/>
      <c r="U49" s="164"/>
      <c r="V49" s="164"/>
      <c r="W49" s="164"/>
      <c r="X49" s="164"/>
      <c r="Y49" s="164"/>
      <c r="Z49" s="164"/>
      <c r="AA49" s="164"/>
      <c r="AB49" s="164"/>
      <c r="AC49" s="164"/>
      <c r="AD49" s="164"/>
    </row>
    <row r="50" spans="1:30" ht="26.1" customHeight="1" x14ac:dyDescent="0.2">
      <c r="A50" s="157" t="s">
        <v>93</v>
      </c>
      <c r="B50" s="171">
        <v>241974.00641138208</v>
      </c>
      <c r="C50" s="171">
        <v>207195.19645951944</v>
      </c>
      <c r="D50" s="158">
        <v>0.64591038473847895</v>
      </c>
      <c r="E50" s="158">
        <v>2.168424144081995E-2</v>
      </c>
      <c r="F50" s="158">
        <v>0.12440454746654525</v>
      </c>
      <c r="G50" s="158">
        <v>2.369486631360913E-2</v>
      </c>
      <c r="H50" s="158">
        <v>9.6706296316590706E-3</v>
      </c>
      <c r="I50" s="158">
        <v>3.6572535054039568E-2</v>
      </c>
      <c r="J50" s="158">
        <v>1.8756235500064001E-3</v>
      </c>
      <c r="K50" s="676"/>
      <c r="L50" s="120">
        <v>9.3884648933160689E-2</v>
      </c>
      <c r="M50" s="120">
        <v>7.2121625629805869E-2</v>
      </c>
      <c r="R50" s="164"/>
      <c r="S50" s="164"/>
      <c r="T50" s="164"/>
      <c r="U50" s="164"/>
      <c r="V50" s="164"/>
      <c r="W50" s="164"/>
      <c r="X50" s="164"/>
      <c r="Y50" s="164"/>
      <c r="Z50" s="164"/>
      <c r="AA50" s="164"/>
      <c r="AB50" s="164"/>
      <c r="AC50" s="164"/>
      <c r="AD50" s="164"/>
    </row>
    <row r="51" spans="1:30" ht="12.95" customHeight="1" x14ac:dyDescent="0.2">
      <c r="A51" s="146" t="s">
        <v>76</v>
      </c>
      <c r="B51" s="172">
        <v>196227.41052507277</v>
      </c>
      <c r="C51" s="172">
        <v>196227.41052507277</v>
      </c>
      <c r="D51" s="170">
        <v>0.63860306752093665</v>
      </c>
      <c r="E51" s="170">
        <v>2.4133952102795359E-2</v>
      </c>
      <c r="F51" s="170">
        <v>0.12440982092426915</v>
      </c>
      <c r="G51" s="170">
        <v>2.795981545406739E-2</v>
      </c>
      <c r="H51" s="170">
        <v>1.290648681486368E-2</v>
      </c>
      <c r="I51" s="170">
        <v>2.975309403208138E-2</v>
      </c>
      <c r="J51" s="170">
        <v>2.6535666841684502E-3</v>
      </c>
      <c r="K51" s="677"/>
      <c r="L51" s="121">
        <v>8.2838183480249725E-2</v>
      </c>
      <c r="M51" s="121">
        <v>8.2838183480249725E-2</v>
      </c>
      <c r="R51" s="164"/>
      <c r="S51" s="164"/>
      <c r="T51" s="164"/>
      <c r="U51" s="164"/>
      <c r="V51" s="164"/>
      <c r="W51" s="164"/>
      <c r="X51" s="164"/>
      <c r="Y51" s="164"/>
      <c r="Z51" s="164"/>
      <c r="AA51" s="164"/>
      <c r="AB51" s="164"/>
      <c r="AC51" s="164"/>
      <c r="AD51" s="164"/>
    </row>
    <row r="52" spans="1:30" ht="12.95" customHeight="1" x14ac:dyDescent="0.2">
      <c r="A52" s="298" t="s">
        <v>285</v>
      </c>
      <c r="B52" s="492">
        <v>496988.42371050507</v>
      </c>
      <c r="C52" s="492">
        <v>236260.11079016628</v>
      </c>
      <c r="D52" s="493">
        <v>0.66199376433415269</v>
      </c>
      <c r="E52" s="493">
        <v>1.629243685602174E-2</v>
      </c>
      <c r="F52" s="493">
        <v>0.12439294060456982</v>
      </c>
      <c r="G52" s="493">
        <v>1.430772819709759E-2</v>
      </c>
      <c r="H52" s="493">
        <v>2.5485193077868602E-3</v>
      </c>
      <c r="I52" s="493">
        <v>5.1582100852436918E-2</v>
      </c>
      <c r="J52" s="493">
        <v>1.6337343712783E-4</v>
      </c>
      <c r="K52" s="677"/>
      <c r="L52" s="331">
        <v>0.14587802968760327</v>
      </c>
      <c r="M52" s="331">
        <v>0.16925905670737945</v>
      </c>
      <c r="R52" s="164"/>
      <c r="S52" s="164"/>
      <c r="T52" s="164"/>
      <c r="U52" s="164"/>
      <c r="V52" s="164"/>
      <c r="W52" s="164"/>
      <c r="X52" s="164"/>
      <c r="Y52" s="164"/>
      <c r="Z52" s="164"/>
      <c r="AA52" s="164"/>
      <c r="AB52" s="164"/>
      <c r="AC52" s="164"/>
      <c r="AD52" s="164"/>
    </row>
    <row r="53" spans="1:30" ht="26.1" customHeight="1" x14ac:dyDescent="0.2">
      <c r="A53" s="157" t="s">
        <v>226</v>
      </c>
      <c r="B53" s="171">
        <v>165943.24246601723</v>
      </c>
      <c r="C53" s="171">
        <v>149603.94759117573</v>
      </c>
      <c r="D53" s="158">
        <v>0.55163454083989849</v>
      </c>
      <c r="E53" s="158">
        <v>1.1908318002255929E-2</v>
      </c>
      <c r="F53" s="158">
        <v>0.12972335650507039</v>
      </c>
      <c r="G53" s="158">
        <v>4.1432682500917507E-2</v>
      </c>
      <c r="H53" s="158">
        <v>1.951028291951306E-2</v>
      </c>
      <c r="I53" s="158">
        <v>7.4306472438007184E-2</v>
      </c>
      <c r="J53" s="158">
        <v>6.0185991934218596E-3</v>
      </c>
      <c r="K53" s="676"/>
      <c r="L53" s="120">
        <v>6.5703767263292717E-2</v>
      </c>
      <c r="M53" s="120">
        <v>5.7211235751592752E-2</v>
      </c>
      <c r="R53" s="164"/>
      <c r="S53" s="164"/>
      <c r="T53" s="164"/>
      <c r="U53" s="164"/>
      <c r="V53" s="164"/>
      <c r="W53" s="164"/>
      <c r="X53" s="164"/>
      <c r="Y53" s="164"/>
      <c r="Z53" s="164"/>
      <c r="AA53" s="164"/>
      <c r="AB53" s="164"/>
      <c r="AC53" s="164"/>
      <c r="AD53" s="164"/>
    </row>
    <row r="54" spans="1:30" ht="12.95" customHeight="1" x14ac:dyDescent="0.2">
      <c r="A54" s="146" t="s">
        <v>76</v>
      </c>
      <c r="B54" s="172">
        <v>154138.11961687022</v>
      </c>
      <c r="C54" s="172">
        <v>154138.11961687022</v>
      </c>
      <c r="D54" s="170">
        <v>0.54112224162836775</v>
      </c>
      <c r="E54" s="170">
        <v>1.226663832870931E-2</v>
      </c>
      <c r="F54" s="170">
        <v>0.12859873756572454</v>
      </c>
      <c r="G54" s="170">
        <v>4.2083336191907308E-2</v>
      </c>
      <c r="H54" s="170">
        <v>2.220509735026201E-2</v>
      </c>
      <c r="I54" s="170">
        <v>7.9148472865471442E-2</v>
      </c>
      <c r="J54" s="170">
        <v>6.3536961980077697E-3</v>
      </c>
      <c r="K54" s="677"/>
      <c r="L54" s="121">
        <v>6.2937547396461749E-2</v>
      </c>
      <c r="M54" s="121">
        <v>6.2937547396461749E-2</v>
      </c>
      <c r="R54" s="164"/>
      <c r="S54" s="164"/>
      <c r="T54" s="164"/>
      <c r="U54" s="164"/>
      <c r="V54" s="164"/>
      <c r="W54" s="164"/>
      <c r="X54" s="164"/>
      <c r="Y54" s="164"/>
      <c r="Z54" s="164"/>
      <c r="AA54" s="164"/>
      <c r="AB54" s="164"/>
      <c r="AC54" s="164"/>
      <c r="AD54" s="164"/>
    </row>
    <row r="55" spans="1:30" ht="12.95" customHeight="1" x14ac:dyDescent="0.2">
      <c r="A55" s="298" t="s">
        <v>285</v>
      </c>
      <c r="B55" s="492">
        <v>297129.04005006258</v>
      </c>
      <c r="C55" s="492">
        <v>127912.77101293104</v>
      </c>
      <c r="D55" s="493">
        <v>0.61223542766295269</v>
      </c>
      <c r="E55" s="493">
        <v>9.8426871528235291E-3</v>
      </c>
      <c r="F55" s="493">
        <v>0.13620651529754482</v>
      </c>
      <c r="G55" s="493">
        <v>3.7681819830891208E-2</v>
      </c>
      <c r="H55" s="493">
        <v>3.9753232460077101E-3</v>
      </c>
      <c r="I55" s="493">
        <v>4.6393499833489962E-2</v>
      </c>
      <c r="J55" s="493">
        <v>4.0868452316072104E-3</v>
      </c>
      <c r="K55" s="677"/>
      <c r="L55" s="331">
        <v>0.10906656165548434</v>
      </c>
      <c r="M55" s="331">
        <v>0.10717294012346075</v>
      </c>
      <c r="R55" s="164"/>
      <c r="S55" s="164"/>
      <c r="T55" s="164"/>
      <c r="U55" s="164"/>
      <c r="V55" s="164"/>
      <c r="W55" s="164"/>
      <c r="X55" s="164"/>
      <c r="Y55" s="164"/>
      <c r="Z55" s="164"/>
      <c r="AA55" s="164"/>
      <c r="AB55" s="164"/>
      <c r="AC55" s="164"/>
      <c r="AD55" s="164"/>
    </row>
    <row r="56" spans="1:30" ht="12.95" customHeight="1" x14ac:dyDescent="0.2">
      <c r="A56" s="157" t="s">
        <v>94</v>
      </c>
      <c r="B56" s="171">
        <v>154687.21428571429</v>
      </c>
      <c r="C56" s="171">
        <v>135351.31249999997</v>
      </c>
      <c r="D56" s="158">
        <v>0.54310703488745249</v>
      </c>
      <c r="E56" s="158">
        <v>1.2319791874940259E-2</v>
      </c>
      <c r="F56" s="158">
        <v>0.10844141241703881</v>
      </c>
      <c r="G56" s="158">
        <v>4.3678464514335609E-2</v>
      </c>
      <c r="H56" s="158">
        <v>2.0157728429859152E-2</v>
      </c>
      <c r="I56" s="158">
        <v>6.4055991329969558E-2</v>
      </c>
      <c r="J56" s="158">
        <v>7.3092198496412797E-3</v>
      </c>
      <c r="K56" s="676"/>
      <c r="L56" s="120">
        <v>8.2712568282352197E-2</v>
      </c>
      <c r="M56" s="120">
        <v>8.8568705890422608E-2</v>
      </c>
      <c r="R56" s="164"/>
      <c r="S56" s="164"/>
      <c r="T56" s="164"/>
      <c r="U56" s="164"/>
      <c r="V56" s="164"/>
      <c r="W56" s="164"/>
      <c r="X56" s="164"/>
      <c r="Y56" s="164"/>
      <c r="Z56" s="164"/>
      <c r="AA56" s="164"/>
      <c r="AB56" s="164"/>
      <c r="AC56" s="164"/>
      <c r="AD56" s="164"/>
    </row>
    <row r="57" spans="1:30" ht="12.95" customHeight="1" x14ac:dyDescent="0.2">
      <c r="A57" s="146" t="s">
        <v>76</v>
      </c>
      <c r="B57" s="172">
        <v>146403.41666666669</v>
      </c>
      <c r="C57" s="172">
        <v>146403.41666666669</v>
      </c>
      <c r="D57" s="170">
        <v>0.53921783473860174</v>
      </c>
      <c r="E57" s="170">
        <v>1.07232242416929E-2</v>
      </c>
      <c r="F57" s="170">
        <v>9.5116746478480396E-2</v>
      </c>
      <c r="G57" s="170">
        <v>4.9286759587236398E-2</v>
      </c>
      <c r="H57" s="170">
        <v>2.484800844242592E-2</v>
      </c>
      <c r="I57" s="170">
        <v>5.8862469625879633E-2</v>
      </c>
      <c r="J57" s="170">
        <v>7.2926349054923002E-3</v>
      </c>
      <c r="K57" s="677"/>
      <c r="L57" s="121">
        <v>9.2154270296615687E-2</v>
      </c>
      <c r="M57" s="121">
        <v>9.2154270296615687E-2</v>
      </c>
      <c r="R57" s="164"/>
      <c r="S57" s="164"/>
      <c r="T57" s="164"/>
      <c r="U57" s="164"/>
      <c r="V57" s="164"/>
      <c r="W57" s="164"/>
      <c r="X57" s="164"/>
      <c r="Y57" s="164"/>
      <c r="Z57" s="164"/>
      <c r="AA57" s="164"/>
      <c r="AB57" s="164"/>
      <c r="AC57" s="164"/>
      <c r="AD57" s="164"/>
    </row>
    <row r="58" spans="1:30" ht="12.95" customHeight="1" x14ac:dyDescent="0.2">
      <c r="A58" s="298" t="s">
        <v>285</v>
      </c>
      <c r="B58" s="492" t="s">
        <v>166</v>
      </c>
      <c r="C58" s="492" t="s">
        <v>166</v>
      </c>
      <c r="D58" s="493" t="s">
        <v>166</v>
      </c>
      <c r="E58" s="493" t="s">
        <v>166</v>
      </c>
      <c r="F58" s="493" t="s">
        <v>166</v>
      </c>
      <c r="G58" s="493" t="s">
        <v>166</v>
      </c>
      <c r="H58" s="493" t="s">
        <v>166</v>
      </c>
      <c r="I58" s="493" t="s">
        <v>166</v>
      </c>
      <c r="J58" s="493" t="s">
        <v>166</v>
      </c>
      <c r="K58" s="677"/>
      <c r="L58" s="331" t="s">
        <v>166</v>
      </c>
      <c r="M58" s="331" t="s">
        <v>166</v>
      </c>
      <c r="R58" s="164"/>
      <c r="S58" s="164"/>
      <c r="T58" s="164"/>
      <c r="U58" s="164"/>
      <c r="V58" s="164"/>
      <c r="W58" s="164"/>
      <c r="X58" s="164"/>
      <c r="Y58" s="164"/>
      <c r="Z58" s="164"/>
      <c r="AA58" s="164"/>
      <c r="AB58" s="164"/>
      <c r="AC58" s="164"/>
      <c r="AD58" s="164"/>
    </row>
    <row r="59" spans="1:30" ht="12.95" customHeight="1" x14ac:dyDescent="0.2">
      <c r="A59" s="157" t="s">
        <v>64</v>
      </c>
      <c r="B59" s="171">
        <v>341469.05271877942</v>
      </c>
      <c r="C59" s="171">
        <v>249530.85466858439</v>
      </c>
      <c r="D59" s="158">
        <v>0.50529085724852962</v>
      </c>
      <c r="E59" s="158">
        <v>7.3370098776078363E-2</v>
      </c>
      <c r="F59" s="158">
        <v>0.12154067794789229</v>
      </c>
      <c r="G59" s="158">
        <v>3.824416803065056E-2</v>
      </c>
      <c r="H59" s="158">
        <v>1.6042493085877619E-2</v>
      </c>
      <c r="I59" s="158">
        <v>6.8173603718212059E-2</v>
      </c>
      <c r="J59" s="158">
        <v>8.8768233842305803E-3</v>
      </c>
      <c r="K59" s="676"/>
      <c r="L59" s="120">
        <v>9.2989507272325883E-2</v>
      </c>
      <c r="M59" s="120">
        <v>5.3375050431613287E-2</v>
      </c>
      <c r="R59" s="164"/>
      <c r="S59" s="164"/>
      <c r="T59" s="164"/>
      <c r="U59" s="164"/>
      <c r="V59" s="164"/>
      <c r="W59" s="164"/>
      <c r="X59" s="164"/>
      <c r="Y59" s="164"/>
      <c r="Z59" s="164"/>
      <c r="AA59" s="164"/>
      <c r="AB59" s="164"/>
      <c r="AC59" s="164"/>
      <c r="AD59" s="164"/>
    </row>
    <row r="60" spans="1:30" ht="12.95" customHeight="1" x14ac:dyDescent="0.2">
      <c r="A60" s="146" t="s">
        <v>76</v>
      </c>
      <c r="B60" s="172">
        <v>224867.89101916345</v>
      </c>
      <c r="C60" s="172">
        <v>224867.89101916345</v>
      </c>
      <c r="D60" s="170">
        <v>0.48476000825758842</v>
      </c>
      <c r="E60" s="170">
        <v>6.3426027994280001E-2</v>
      </c>
      <c r="F60" s="170">
        <v>0.13662547807500064</v>
      </c>
      <c r="G60" s="170">
        <v>4.1610448578093803E-2</v>
      </c>
      <c r="H60" s="170">
        <v>2.4744888797651139E-2</v>
      </c>
      <c r="I60" s="170">
        <v>7.4146193211960837E-2</v>
      </c>
      <c r="J60" s="170">
        <v>9.9957616731823195E-3</v>
      </c>
      <c r="K60" s="677"/>
      <c r="L60" s="121">
        <v>4.8320034071657157E-2</v>
      </c>
      <c r="M60" s="121">
        <v>4.8320034071657157E-2</v>
      </c>
      <c r="R60" s="164"/>
      <c r="S60" s="164"/>
      <c r="T60" s="164"/>
      <c r="U60" s="164"/>
      <c r="V60" s="164"/>
      <c r="W60" s="164"/>
      <c r="X60" s="164"/>
      <c r="Y60" s="164"/>
      <c r="Z60" s="164"/>
      <c r="AA60" s="164"/>
      <c r="AB60" s="164"/>
      <c r="AC60" s="164"/>
      <c r="AD60" s="164"/>
    </row>
    <row r="61" spans="1:30" ht="12.95" customHeight="1" x14ac:dyDescent="0.2">
      <c r="A61" s="298" t="s">
        <v>285</v>
      </c>
      <c r="B61" s="492">
        <v>692438.09523585509</v>
      </c>
      <c r="C61" s="492">
        <v>279495.18481974909</v>
      </c>
      <c r="D61" s="493">
        <v>0.52535956164158548</v>
      </c>
      <c r="E61" s="493">
        <v>8.3090330855696115E-2</v>
      </c>
      <c r="F61" s="493">
        <v>0.10679543313542308</v>
      </c>
      <c r="G61" s="493">
        <v>3.4953661669197139E-2</v>
      </c>
      <c r="H61" s="493">
        <v>7.5359862615355603E-3</v>
      </c>
      <c r="I61" s="493">
        <v>6.2335455813856071E-2</v>
      </c>
      <c r="J61" s="493">
        <v>7.7830721338584298E-3</v>
      </c>
      <c r="K61" s="677"/>
      <c r="L61" s="331">
        <v>0.12012650677947113</v>
      </c>
      <c r="M61" s="331">
        <v>0.1168514299996615</v>
      </c>
      <c r="R61" s="164"/>
      <c r="S61" s="164"/>
      <c r="T61" s="164"/>
      <c r="U61" s="164"/>
      <c r="V61" s="164"/>
      <c r="W61" s="164"/>
      <c r="X61" s="164"/>
      <c r="Y61" s="164"/>
      <c r="Z61" s="164"/>
      <c r="AA61" s="164"/>
      <c r="AB61" s="164"/>
      <c r="AC61" s="164"/>
      <c r="AD61" s="164"/>
    </row>
    <row r="62" spans="1:30" ht="26.1" customHeight="1" x14ac:dyDescent="0.2">
      <c r="A62" s="157" t="s">
        <v>96</v>
      </c>
      <c r="B62" s="171">
        <v>110238.00281266352</v>
      </c>
      <c r="C62" s="171">
        <v>110238.00281266352</v>
      </c>
      <c r="D62" s="158">
        <v>0.49359278857819905</v>
      </c>
      <c r="E62" s="158">
        <v>3.9512005927933198E-2</v>
      </c>
      <c r="F62" s="158">
        <v>0.19449744192490773</v>
      </c>
      <c r="G62" s="158">
        <v>3.5103758100307483E-2</v>
      </c>
      <c r="H62" s="158">
        <v>2.1137067065409389E-2</v>
      </c>
      <c r="I62" s="158">
        <v>4.4462757711221983E-2</v>
      </c>
      <c r="J62" s="158">
        <v>8.2974709398372006E-3</v>
      </c>
      <c r="K62" s="676"/>
      <c r="L62" s="120">
        <v>0.12788426415013662</v>
      </c>
      <c r="M62" s="120">
        <v>0.12788426415013662</v>
      </c>
      <c r="R62" s="164"/>
      <c r="S62" s="164"/>
      <c r="T62" s="164"/>
      <c r="U62" s="164"/>
      <c r="V62" s="164"/>
      <c r="W62" s="164"/>
      <c r="X62" s="164"/>
      <c r="Y62" s="164"/>
      <c r="Z62" s="164"/>
      <c r="AA62" s="164"/>
      <c r="AB62" s="164"/>
      <c r="AC62" s="164"/>
      <c r="AD62" s="164"/>
    </row>
    <row r="63" spans="1:30" ht="12.95" customHeight="1" x14ac:dyDescent="0.2">
      <c r="A63" s="165" t="s">
        <v>76</v>
      </c>
      <c r="B63" s="169">
        <v>110238.00281266352</v>
      </c>
      <c r="C63" s="169">
        <v>110238.00281266352</v>
      </c>
      <c r="D63" s="168">
        <v>0.49359278857819905</v>
      </c>
      <c r="E63" s="168">
        <v>3.9512005927933198E-2</v>
      </c>
      <c r="F63" s="168">
        <v>0.19449744192490773</v>
      </c>
      <c r="G63" s="168">
        <v>3.5103758100307483E-2</v>
      </c>
      <c r="H63" s="168">
        <v>2.1137067065409389E-2</v>
      </c>
      <c r="I63" s="168">
        <v>4.4462757711221983E-2</v>
      </c>
      <c r="J63" s="168">
        <v>8.2974709398372006E-3</v>
      </c>
      <c r="K63" s="677"/>
      <c r="L63" s="123">
        <v>0.12788426415013662</v>
      </c>
      <c r="M63" s="123">
        <v>0.12788426415013662</v>
      </c>
      <c r="R63" s="164"/>
      <c r="S63" s="164"/>
      <c r="T63" s="164"/>
      <c r="U63" s="164"/>
      <c r="V63" s="164"/>
      <c r="W63" s="164"/>
      <c r="X63" s="164"/>
      <c r="Y63" s="164"/>
      <c r="Z63" s="164"/>
      <c r="AA63" s="164"/>
      <c r="AB63" s="164"/>
      <c r="AC63" s="164"/>
      <c r="AD63" s="164"/>
    </row>
    <row r="64" spans="1:30" ht="12.95" customHeight="1" x14ac:dyDescent="0.2">
      <c r="A64" s="298" t="s">
        <v>285</v>
      </c>
      <c r="B64" s="492" t="s">
        <v>166</v>
      </c>
      <c r="C64" s="492" t="s">
        <v>166</v>
      </c>
      <c r="D64" s="493" t="s">
        <v>166</v>
      </c>
      <c r="E64" s="493" t="s">
        <v>166</v>
      </c>
      <c r="F64" s="493" t="s">
        <v>166</v>
      </c>
      <c r="G64" s="493" t="s">
        <v>166</v>
      </c>
      <c r="H64" s="493" t="s">
        <v>166</v>
      </c>
      <c r="I64" s="493" t="s">
        <v>166</v>
      </c>
      <c r="J64" s="493" t="s">
        <v>166</v>
      </c>
      <c r="K64" s="677"/>
      <c r="L64" s="331" t="s">
        <v>166</v>
      </c>
      <c r="M64" s="331" t="s">
        <v>166</v>
      </c>
      <c r="R64" s="164"/>
      <c r="S64" s="164"/>
      <c r="T64" s="164"/>
      <c r="U64" s="164"/>
      <c r="V64" s="164"/>
      <c r="W64" s="164"/>
      <c r="X64" s="164"/>
      <c r="Y64" s="164"/>
      <c r="Z64" s="164"/>
      <c r="AA64" s="164"/>
      <c r="AB64" s="164"/>
      <c r="AC64" s="164"/>
      <c r="AD64" s="164"/>
    </row>
    <row r="65" spans="1:30" ht="12.95" customHeight="1" x14ac:dyDescent="0.2">
      <c r="A65" s="157" t="s">
        <v>97</v>
      </c>
      <c r="B65" s="171">
        <v>81456.688652824581</v>
      </c>
      <c r="C65" s="171">
        <v>80141.293083038356</v>
      </c>
      <c r="D65" s="158">
        <v>0.44195902868244669</v>
      </c>
      <c r="E65" s="158">
        <v>5.0118012929594898E-3</v>
      </c>
      <c r="F65" s="158">
        <v>0.15610819358659334</v>
      </c>
      <c r="G65" s="158">
        <v>4.870634209081659E-2</v>
      </c>
      <c r="H65" s="158">
        <v>3.3258212897763852E-2</v>
      </c>
      <c r="I65" s="158">
        <v>6.9620615178497464E-2</v>
      </c>
      <c r="J65" s="158">
        <v>8.9330285882069805E-3</v>
      </c>
      <c r="K65" s="676"/>
      <c r="L65" s="120">
        <v>0.10479821170429121</v>
      </c>
      <c r="M65" s="120">
        <v>0.10377440336884682</v>
      </c>
      <c r="R65" s="164"/>
      <c r="S65" s="164"/>
      <c r="T65" s="164"/>
      <c r="U65" s="164"/>
      <c r="V65" s="164"/>
      <c r="W65" s="164"/>
      <c r="X65" s="164"/>
      <c r="Y65" s="164"/>
      <c r="Z65" s="164"/>
      <c r="AA65" s="164"/>
      <c r="AB65" s="164"/>
      <c r="AC65" s="164"/>
      <c r="AD65" s="164"/>
    </row>
    <row r="66" spans="1:30" ht="12.95" customHeight="1" x14ac:dyDescent="0.2">
      <c r="A66" s="146" t="s">
        <v>76</v>
      </c>
      <c r="B66" s="172">
        <v>80114.252665541018</v>
      </c>
      <c r="C66" s="172">
        <v>80114.252665541018</v>
      </c>
      <c r="D66" s="170">
        <v>0.44108783567572257</v>
      </c>
      <c r="E66" s="170">
        <v>5.0868759527484403E-3</v>
      </c>
      <c r="F66" s="170">
        <v>0.1603445659481936</v>
      </c>
      <c r="G66" s="170">
        <v>4.9484259917789923E-2</v>
      </c>
      <c r="H66" s="170">
        <v>3.2933191188556671E-2</v>
      </c>
      <c r="I66" s="170">
        <v>6.4489237320693157E-2</v>
      </c>
      <c r="J66" s="170">
        <v>9.2342815217670692E-3</v>
      </c>
      <c r="K66" s="677"/>
      <c r="L66" s="121">
        <v>0.10680628208069388</v>
      </c>
      <c r="M66" s="121">
        <v>0.10680628208069388</v>
      </c>
      <c r="R66" s="164"/>
      <c r="S66" s="164"/>
      <c r="T66" s="164"/>
      <c r="U66" s="164"/>
      <c r="V66" s="164"/>
      <c r="W66" s="164"/>
      <c r="X66" s="164"/>
      <c r="Y66" s="164"/>
      <c r="Z66" s="164"/>
      <c r="AA66" s="164"/>
      <c r="AB66" s="164"/>
      <c r="AC66" s="164"/>
      <c r="AD66" s="164"/>
    </row>
    <row r="67" spans="1:30" ht="12.95" customHeight="1" x14ac:dyDescent="0.2">
      <c r="A67" s="298" t="s">
        <v>285</v>
      </c>
      <c r="B67" s="492" t="s">
        <v>166</v>
      </c>
      <c r="C67" s="492" t="s">
        <v>166</v>
      </c>
      <c r="D67" s="493" t="s">
        <v>166</v>
      </c>
      <c r="E67" s="493" t="s">
        <v>166</v>
      </c>
      <c r="F67" s="493" t="s">
        <v>166</v>
      </c>
      <c r="G67" s="493" t="s">
        <v>166</v>
      </c>
      <c r="H67" s="493" t="s">
        <v>166</v>
      </c>
      <c r="I67" s="493" t="s">
        <v>166</v>
      </c>
      <c r="J67" s="493" t="s">
        <v>166</v>
      </c>
      <c r="K67" s="677"/>
      <c r="L67" s="331" t="s">
        <v>166</v>
      </c>
      <c r="M67" s="331" t="s">
        <v>166</v>
      </c>
      <c r="R67" s="164"/>
      <c r="S67" s="164"/>
      <c r="T67" s="164"/>
      <c r="U67" s="164"/>
      <c r="V67" s="164"/>
      <c r="W67" s="164"/>
      <c r="X67" s="164"/>
      <c r="Y67" s="164"/>
      <c r="Z67" s="164"/>
      <c r="AA67" s="164"/>
      <c r="AB67" s="164"/>
      <c r="AC67" s="164"/>
      <c r="AD67" s="164"/>
    </row>
    <row r="68" spans="1:30" ht="26.1" customHeight="1" x14ac:dyDescent="0.2">
      <c r="A68" s="157" t="s">
        <v>98</v>
      </c>
      <c r="B68" s="171">
        <v>34303.956965671525</v>
      </c>
      <c r="C68" s="171">
        <v>33994.957843779404</v>
      </c>
      <c r="D68" s="158">
        <v>0.20846834135711581</v>
      </c>
      <c r="E68" s="158">
        <v>5.3730475215852001E-3</v>
      </c>
      <c r="F68" s="158">
        <v>0.21820102394664542</v>
      </c>
      <c r="G68" s="158">
        <v>0.1023500606728297</v>
      </c>
      <c r="H68" s="158">
        <v>4.7283023015906783E-2</v>
      </c>
      <c r="I68" s="158">
        <v>6.4361450389922081E-2</v>
      </c>
      <c r="J68" s="158">
        <v>5.21120489776192E-3</v>
      </c>
      <c r="K68" s="676"/>
      <c r="L68" s="120">
        <v>9.2754273621719813E-2</v>
      </c>
      <c r="M68" s="120">
        <v>9.3203881637135277E-2</v>
      </c>
      <c r="R68" s="164"/>
      <c r="S68" s="164"/>
      <c r="T68" s="164"/>
      <c r="U68" s="164"/>
      <c r="V68" s="164"/>
      <c r="W68" s="164"/>
      <c r="X68" s="164"/>
      <c r="Y68" s="164"/>
      <c r="Z68" s="164"/>
      <c r="AA68" s="164"/>
      <c r="AB68" s="164"/>
      <c r="AC68" s="164"/>
      <c r="AD68" s="164"/>
    </row>
    <row r="69" spans="1:30" ht="12.95" customHeight="1" x14ac:dyDescent="0.2">
      <c r="A69" s="146" t="s">
        <v>76</v>
      </c>
      <c r="B69" s="172">
        <v>34219.267445210142</v>
      </c>
      <c r="C69" s="172">
        <v>34219.267445210142</v>
      </c>
      <c r="D69" s="170">
        <v>0.21029224032448934</v>
      </c>
      <c r="E69" s="170">
        <v>5.4357539144274502E-3</v>
      </c>
      <c r="F69" s="170">
        <v>0.21768747034285618</v>
      </c>
      <c r="G69" s="170">
        <v>0.10136384538282252</v>
      </c>
      <c r="H69" s="170">
        <v>4.7518794839534487E-2</v>
      </c>
      <c r="I69" s="170">
        <v>6.3562104517825527E-2</v>
      </c>
      <c r="J69" s="170">
        <v>5.2720224989812898E-3</v>
      </c>
      <c r="K69" s="677"/>
      <c r="L69" s="121">
        <v>9.4038180945339847E-2</v>
      </c>
      <c r="M69" s="121">
        <v>9.4038180945339847E-2</v>
      </c>
      <c r="R69" s="164"/>
      <c r="S69" s="164"/>
      <c r="T69" s="164"/>
      <c r="U69" s="164"/>
      <c r="V69" s="164"/>
      <c r="W69" s="164"/>
      <c r="X69" s="164"/>
      <c r="Y69" s="164"/>
      <c r="Z69" s="164"/>
      <c r="AA69" s="164"/>
      <c r="AB69" s="164"/>
      <c r="AC69" s="164"/>
      <c r="AD69" s="164"/>
    </row>
    <row r="70" spans="1:30" ht="12.95" customHeight="1" x14ac:dyDescent="0.2">
      <c r="A70" s="298" t="s">
        <v>285</v>
      </c>
      <c r="B70" s="492" t="s">
        <v>166</v>
      </c>
      <c r="C70" s="492" t="s">
        <v>166</v>
      </c>
      <c r="D70" s="493" t="s">
        <v>166</v>
      </c>
      <c r="E70" s="493" t="s">
        <v>166</v>
      </c>
      <c r="F70" s="493" t="s">
        <v>166</v>
      </c>
      <c r="G70" s="493" t="s">
        <v>166</v>
      </c>
      <c r="H70" s="493" t="s">
        <v>166</v>
      </c>
      <c r="I70" s="493" t="s">
        <v>166</v>
      </c>
      <c r="J70" s="493" t="s">
        <v>166</v>
      </c>
      <c r="K70" s="677"/>
      <c r="L70" s="331" t="s">
        <v>166</v>
      </c>
      <c r="M70" s="331" t="s">
        <v>166</v>
      </c>
      <c r="R70" s="164"/>
      <c r="S70" s="164"/>
      <c r="T70" s="164"/>
      <c r="U70" s="164"/>
      <c r="V70" s="164"/>
      <c r="W70" s="164"/>
      <c r="X70" s="164"/>
      <c r="Y70" s="164"/>
      <c r="Z70" s="164"/>
      <c r="AA70" s="164"/>
      <c r="AB70" s="164"/>
      <c r="AC70" s="164"/>
      <c r="AD70" s="164"/>
    </row>
    <row r="71" spans="1:30" ht="12.95" customHeight="1" x14ac:dyDescent="0.2">
      <c r="A71" s="157" t="s">
        <v>99</v>
      </c>
      <c r="B71" s="171">
        <v>30922.533403873364</v>
      </c>
      <c r="C71" s="171">
        <v>30514.958612786133</v>
      </c>
      <c r="D71" s="158">
        <v>0.16047368279215179</v>
      </c>
      <c r="E71" s="158">
        <v>9.5397200397998195E-3</v>
      </c>
      <c r="F71" s="158">
        <v>0.25622746695124904</v>
      </c>
      <c r="G71" s="158">
        <v>7.2033188742094342E-2</v>
      </c>
      <c r="H71" s="158">
        <v>5.9206048552687629E-2</v>
      </c>
      <c r="I71" s="158">
        <v>0.10466236692253571</v>
      </c>
      <c r="J71" s="158">
        <v>2.11191890981799E-3</v>
      </c>
      <c r="K71" s="676"/>
      <c r="L71" s="120">
        <v>2.8479524482564331E-2</v>
      </c>
      <c r="M71" s="120">
        <v>2.7942488142999228E-2</v>
      </c>
      <c r="R71" s="164"/>
      <c r="S71" s="164"/>
      <c r="T71" s="164"/>
      <c r="U71" s="164"/>
      <c r="V71" s="164"/>
      <c r="W71" s="164"/>
      <c r="X71" s="164"/>
      <c r="Y71" s="164"/>
      <c r="Z71" s="164"/>
      <c r="AA71" s="164"/>
      <c r="AB71" s="164"/>
      <c r="AC71" s="164"/>
      <c r="AD71" s="164"/>
    </row>
    <row r="72" spans="1:30" ht="12.95" customHeight="1" x14ac:dyDescent="0.2">
      <c r="A72" s="146" t="s">
        <v>76</v>
      </c>
      <c r="B72" s="172">
        <v>30418.873200491944</v>
      </c>
      <c r="C72" s="172">
        <v>30418.873200491944</v>
      </c>
      <c r="D72" s="170">
        <v>0.15543865434164966</v>
      </c>
      <c r="E72" s="170">
        <v>9.7954810028694703E-3</v>
      </c>
      <c r="F72" s="170">
        <v>0.2575562613110049</v>
      </c>
      <c r="G72" s="170">
        <v>7.2867478724611717E-2</v>
      </c>
      <c r="H72" s="170">
        <v>6.0123033733496187E-2</v>
      </c>
      <c r="I72" s="170">
        <v>0.10549712684084459</v>
      </c>
      <c r="J72" s="170">
        <v>2.0576545623387098E-3</v>
      </c>
      <c r="K72" s="677"/>
      <c r="L72" s="121">
        <v>2.8371836725895681E-2</v>
      </c>
      <c r="M72" s="121">
        <v>2.8371836725895681E-2</v>
      </c>
      <c r="R72" s="164"/>
      <c r="S72" s="164"/>
      <c r="T72" s="164"/>
      <c r="U72" s="164"/>
      <c r="V72" s="164"/>
      <c r="W72" s="164"/>
      <c r="X72" s="164"/>
      <c r="Y72" s="164"/>
      <c r="Z72" s="164"/>
      <c r="AA72" s="164"/>
      <c r="AB72" s="164"/>
      <c r="AC72" s="164"/>
      <c r="AD72" s="164"/>
    </row>
    <row r="73" spans="1:30" ht="12.95" customHeight="1" x14ac:dyDescent="0.2">
      <c r="A73" s="298" t="s">
        <v>285</v>
      </c>
      <c r="B73" s="492">
        <v>64651.782332122806</v>
      </c>
      <c r="C73" s="492">
        <v>33887.743482510094</v>
      </c>
      <c r="D73" s="493">
        <v>0.31912131086723095</v>
      </c>
      <c r="E73" s="493">
        <v>1.48100288574905E-3</v>
      </c>
      <c r="F73" s="493">
        <v>0.21435877138236614</v>
      </c>
      <c r="G73" s="493">
        <v>4.5745725194602113E-2</v>
      </c>
      <c r="H73" s="493">
        <v>3.0312959795513211E-2</v>
      </c>
      <c r="I73" s="493">
        <v>7.8360096269305027E-2</v>
      </c>
      <c r="J73" s="493">
        <v>3.8217225586474998E-3</v>
      </c>
      <c r="K73" s="677"/>
      <c r="L73" s="331">
        <v>0.1557551889540843</v>
      </c>
      <c r="M73" s="331">
        <v>0.16936070847121823</v>
      </c>
      <c r="R73" s="164"/>
      <c r="S73" s="164"/>
      <c r="T73" s="164"/>
      <c r="U73" s="164"/>
      <c r="V73" s="164"/>
      <c r="W73" s="164"/>
      <c r="X73" s="164"/>
      <c r="Y73" s="164"/>
      <c r="Z73" s="164"/>
      <c r="AA73" s="164"/>
      <c r="AB73" s="164"/>
      <c r="AC73" s="164"/>
      <c r="AD73" s="164"/>
    </row>
    <row r="74" spans="1:30" ht="12.95" customHeight="1" x14ac:dyDescent="0.2">
      <c r="A74" s="157" t="s">
        <v>65</v>
      </c>
      <c r="B74" s="171">
        <v>268417.0534051609</v>
      </c>
      <c r="C74" s="171">
        <v>206297.34890306488</v>
      </c>
      <c r="D74" s="158">
        <v>0.4510675669277554</v>
      </c>
      <c r="E74" s="158">
        <v>0.13892389169214081</v>
      </c>
      <c r="F74" s="158">
        <v>0.11465983404161548</v>
      </c>
      <c r="G74" s="158">
        <v>3.1974809153009848E-2</v>
      </c>
      <c r="H74" s="158">
        <v>2.06239773598287E-2</v>
      </c>
      <c r="I74" s="158">
        <v>6.6059233073712503E-2</v>
      </c>
      <c r="J74" s="158">
        <v>1.0506614976760051E-2</v>
      </c>
      <c r="K74" s="676"/>
      <c r="L74" s="120">
        <v>7.2464545371676709E-2</v>
      </c>
      <c r="M74" s="120">
        <v>5.8342183602737942E-2</v>
      </c>
      <c r="R74" s="164"/>
      <c r="S74" s="164"/>
      <c r="T74" s="164"/>
      <c r="U74" s="164"/>
      <c r="V74" s="164"/>
      <c r="W74" s="164"/>
      <c r="X74" s="164"/>
      <c r="Y74" s="164"/>
      <c r="Z74" s="164"/>
      <c r="AA74" s="164"/>
      <c r="AB74" s="164"/>
      <c r="AC74" s="164"/>
      <c r="AD74" s="164"/>
    </row>
    <row r="75" spans="1:30" ht="12.95" customHeight="1" x14ac:dyDescent="0.2">
      <c r="A75" s="146" t="s">
        <v>76</v>
      </c>
      <c r="B75" s="172">
        <v>224931.44933957813</v>
      </c>
      <c r="C75" s="172">
        <v>224931.44933957813</v>
      </c>
      <c r="D75" s="170">
        <v>0.45493517918743032</v>
      </c>
      <c r="E75" s="170">
        <v>0.12255285127819054</v>
      </c>
      <c r="F75" s="170">
        <v>0.1132348799542548</v>
      </c>
      <c r="G75" s="170">
        <v>2.9093090355372001E-2</v>
      </c>
      <c r="H75" s="170">
        <v>2.646886764783667E-2</v>
      </c>
      <c r="I75" s="170">
        <v>7.8321643096545726E-2</v>
      </c>
      <c r="J75" s="170">
        <v>9.5691632585852594E-3</v>
      </c>
      <c r="K75" s="677"/>
      <c r="L75" s="121">
        <v>6.0204033690849847E-2</v>
      </c>
      <c r="M75" s="121">
        <v>6.0204033690849847E-2</v>
      </c>
      <c r="R75" s="164"/>
      <c r="S75" s="164"/>
      <c r="T75" s="164"/>
      <c r="U75" s="164"/>
      <c r="V75" s="164"/>
      <c r="W75" s="164"/>
      <c r="X75" s="164"/>
      <c r="Y75" s="164"/>
      <c r="Z75" s="164"/>
      <c r="AA75" s="164"/>
      <c r="AB75" s="164"/>
      <c r="AC75" s="164"/>
      <c r="AD75" s="164"/>
    </row>
    <row r="76" spans="1:30" ht="12.95" customHeight="1" x14ac:dyDescent="0.2">
      <c r="A76" s="298" t="s">
        <v>285</v>
      </c>
      <c r="B76" s="492">
        <v>431532.0379170879</v>
      </c>
      <c r="C76" s="492">
        <v>177540.50668191983</v>
      </c>
      <c r="D76" s="493">
        <v>0.44350571067326811</v>
      </c>
      <c r="E76" s="493">
        <v>0.17093212985950751</v>
      </c>
      <c r="F76" s="493">
        <v>0.11744586771159142</v>
      </c>
      <c r="G76" s="493">
        <v>3.7609071806687627E-2</v>
      </c>
      <c r="H76" s="493">
        <v>9.1961978375652894E-3</v>
      </c>
      <c r="I76" s="493">
        <v>4.2084083627359187E-2</v>
      </c>
      <c r="J76" s="493">
        <v>1.233949652289419E-2</v>
      </c>
      <c r="K76" s="677"/>
      <c r="L76" s="331">
        <v>0.14235503419680556</v>
      </c>
      <c r="M76" s="331">
        <v>0.14936696185890017</v>
      </c>
      <c r="R76" s="164"/>
      <c r="S76" s="164"/>
      <c r="T76" s="164"/>
      <c r="U76" s="164"/>
      <c r="V76" s="164"/>
      <c r="W76" s="164"/>
      <c r="X76" s="164"/>
      <c r="Y76" s="164"/>
      <c r="Z76" s="164"/>
      <c r="AA76" s="164"/>
      <c r="AB76" s="164"/>
      <c r="AC76" s="164"/>
      <c r="AD76" s="164"/>
    </row>
    <row r="77" spans="1:30" ht="12.95" customHeight="1" x14ac:dyDescent="0.2">
      <c r="A77" s="157" t="s">
        <v>56</v>
      </c>
      <c r="B77" s="171">
        <v>556352.85378571425</v>
      </c>
      <c r="C77" s="171">
        <v>285408.47375460324</v>
      </c>
      <c r="D77" s="158">
        <v>0.48931764178838993</v>
      </c>
      <c r="E77" s="158">
        <v>0.15930415655454555</v>
      </c>
      <c r="F77" s="158">
        <v>0.10704910463186364</v>
      </c>
      <c r="G77" s="158">
        <v>3.781790392669282E-2</v>
      </c>
      <c r="H77" s="158">
        <v>5.6838964523811698E-3</v>
      </c>
      <c r="I77" s="158">
        <v>3.2988277636894853E-2</v>
      </c>
      <c r="J77" s="158">
        <v>1.202249104478792E-2</v>
      </c>
      <c r="K77" s="676"/>
      <c r="L77" s="120">
        <v>0.49186475416199044</v>
      </c>
      <c r="M77" s="120">
        <v>0.29377434955714304</v>
      </c>
      <c r="R77" s="164"/>
      <c r="S77" s="164"/>
      <c r="T77" s="164"/>
      <c r="U77" s="164"/>
      <c r="V77" s="164"/>
      <c r="W77" s="164"/>
      <c r="X77" s="164"/>
      <c r="Y77" s="164"/>
      <c r="Z77" s="164"/>
      <c r="AA77" s="164"/>
      <c r="AB77" s="164"/>
      <c r="AC77" s="164"/>
      <c r="AD77" s="164"/>
    </row>
    <row r="78" spans="1:30" ht="12.95" customHeight="1" x14ac:dyDescent="0.2">
      <c r="A78" s="146" t="s">
        <v>76</v>
      </c>
      <c r="B78" s="172" t="s">
        <v>166</v>
      </c>
      <c r="C78" s="172" t="s">
        <v>166</v>
      </c>
      <c r="D78" s="170" t="s">
        <v>166</v>
      </c>
      <c r="E78" s="170" t="s">
        <v>166</v>
      </c>
      <c r="F78" s="170" t="s">
        <v>166</v>
      </c>
      <c r="G78" s="170" t="s">
        <v>166</v>
      </c>
      <c r="H78" s="170" t="s">
        <v>166</v>
      </c>
      <c r="I78" s="170" t="s">
        <v>166</v>
      </c>
      <c r="J78" s="170" t="s">
        <v>166</v>
      </c>
      <c r="K78" s="677"/>
      <c r="L78" s="121" t="s">
        <v>166</v>
      </c>
      <c r="M78" s="121" t="s">
        <v>166</v>
      </c>
      <c r="R78" s="164"/>
      <c r="S78" s="164"/>
      <c r="T78" s="164"/>
      <c r="U78" s="164"/>
      <c r="V78" s="164"/>
      <c r="W78" s="164"/>
      <c r="X78" s="164"/>
      <c r="Y78" s="164"/>
      <c r="Z78" s="164"/>
      <c r="AA78" s="164"/>
      <c r="AB78" s="164"/>
      <c r="AC78" s="164"/>
      <c r="AD78" s="164"/>
    </row>
    <row r="79" spans="1:30" ht="12.95" customHeight="1" thickBot="1" x14ac:dyDescent="0.25">
      <c r="A79" s="441" t="s">
        <v>285</v>
      </c>
      <c r="B79" s="494">
        <v>701677.8969200314</v>
      </c>
      <c r="C79" s="494">
        <v>315538.6029356962</v>
      </c>
      <c r="D79" s="495">
        <v>0.49173906738076201</v>
      </c>
      <c r="E79" s="495">
        <v>0.16265525693134172</v>
      </c>
      <c r="F79" s="495">
        <v>0.10538533318029486</v>
      </c>
      <c r="G79" s="495">
        <v>3.7469081897894572E-2</v>
      </c>
      <c r="H79" s="495">
        <v>5.7172639528521099E-3</v>
      </c>
      <c r="I79" s="495">
        <v>3.3373112213212271E-2</v>
      </c>
      <c r="J79" s="495">
        <v>1.1859895996172791E-2</v>
      </c>
      <c r="K79" s="677"/>
      <c r="L79" s="332">
        <v>0.46718251043680831</v>
      </c>
      <c r="M79" s="332">
        <v>0.29739936272809681</v>
      </c>
      <c r="R79" s="164"/>
      <c r="S79" s="164"/>
      <c r="T79" s="164"/>
      <c r="U79" s="164"/>
      <c r="V79" s="164"/>
      <c r="W79" s="164"/>
      <c r="X79" s="164"/>
      <c r="Y79" s="164"/>
      <c r="Z79" s="164"/>
      <c r="AA79" s="164"/>
      <c r="AB79" s="164"/>
      <c r="AC79" s="164"/>
      <c r="AD79" s="164"/>
    </row>
    <row r="80" spans="1:30" ht="51" customHeight="1" x14ac:dyDescent="0.2">
      <c r="A80" s="788" t="s">
        <v>288</v>
      </c>
      <c r="B80" s="788"/>
      <c r="C80" s="788"/>
      <c r="D80" s="788"/>
      <c r="E80" s="788"/>
      <c r="F80" s="788"/>
      <c r="G80" s="788"/>
      <c r="H80" s="788"/>
      <c r="I80" s="788"/>
      <c r="J80" s="788"/>
    </row>
    <row r="81" spans="1:10" ht="13.5" customHeight="1" x14ac:dyDescent="0.2">
      <c r="A81" s="787" t="s">
        <v>411</v>
      </c>
      <c r="B81" s="787"/>
      <c r="C81" s="787"/>
      <c r="D81" s="787"/>
      <c r="E81" s="787"/>
      <c r="F81" s="787"/>
      <c r="G81" s="787"/>
      <c r="H81" s="787"/>
      <c r="I81" s="787"/>
      <c r="J81" s="787"/>
    </row>
    <row r="82" spans="1:10" ht="13.5" customHeight="1" x14ac:dyDescent="0.2">
      <c r="A82" s="209"/>
      <c r="B82" s="645"/>
      <c r="C82" s="645"/>
      <c r="D82" s="209"/>
      <c r="E82" s="209"/>
      <c r="F82" s="209"/>
      <c r="G82" s="209"/>
      <c r="H82" s="209"/>
      <c r="I82" s="209"/>
      <c r="J82" s="209"/>
    </row>
    <row r="83" spans="1:10" ht="13.5" customHeight="1" x14ac:dyDescent="0.2"/>
    <row r="84" spans="1:10" ht="13.5" customHeight="1" x14ac:dyDescent="0.2"/>
    <row r="85" spans="1:10" ht="13.5" customHeight="1" x14ac:dyDescent="0.2"/>
    <row r="86" spans="1:10" ht="13.5" customHeight="1" x14ac:dyDescent="0.2"/>
    <row r="87" spans="1:10" ht="13.5" customHeight="1" x14ac:dyDescent="0.2"/>
    <row r="88" spans="1:10" ht="13.5" customHeight="1" x14ac:dyDescent="0.2"/>
    <row r="89" spans="1:10" ht="13.5" customHeight="1" x14ac:dyDescent="0.2"/>
    <row r="90" spans="1:10" ht="13.5" customHeight="1" x14ac:dyDescent="0.2"/>
    <row r="91" spans="1:10" ht="13.5" customHeight="1" x14ac:dyDescent="0.2"/>
    <row r="92" spans="1:10" ht="13.5" customHeight="1" x14ac:dyDescent="0.2"/>
    <row r="93" spans="1:10" ht="13.5" customHeight="1" x14ac:dyDescent="0.2"/>
  </sheetData>
  <mergeCells count="16">
    <mergeCell ref="L3:L7"/>
    <mergeCell ref="M3:M7"/>
    <mergeCell ref="D4:D7"/>
    <mergeCell ref="E4:E7"/>
    <mergeCell ref="F4:F7"/>
    <mergeCell ref="G4:G7"/>
    <mergeCell ref="I4:I7"/>
    <mergeCell ref="J4:J7"/>
    <mergeCell ref="H4:H7"/>
    <mergeCell ref="A1:J1"/>
    <mergeCell ref="A80:J80"/>
    <mergeCell ref="B3:B7"/>
    <mergeCell ref="C3:C7"/>
    <mergeCell ref="A81:J81"/>
    <mergeCell ref="A3:A7"/>
    <mergeCell ref="D3:J3"/>
  </mergeCells>
  <conditionalFormatting sqref="K8:K79">
    <cfRule type="cellIs" dxfId="103" priority="6" operator="greaterThan">
      <formula>0.15</formula>
    </cfRule>
  </conditionalFormatting>
  <conditionalFormatting sqref="L8:M79">
    <cfRule type="cellIs" dxfId="102" priority="5" operator="greaterThan">
      <formula>0.15</formula>
    </cfRule>
  </conditionalFormatting>
  <conditionalFormatting sqref="B8:B79">
    <cfRule type="expression" dxfId="101" priority="4">
      <formula>$L8&gt;15%</formula>
    </cfRule>
  </conditionalFormatting>
  <conditionalFormatting sqref="C8:J79">
    <cfRule type="expression" dxfId="100" priority="3">
      <formula>$M8&gt;15%</formula>
    </cfRule>
  </conditionalFormatting>
  <conditionalFormatting sqref="B8:J79 L8:M79">
    <cfRule type="containsText" dxfId="99" priority="1" operator="containsText" text=".">
      <formula>NOT(ISERROR(SEARCH(".",B8)))</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&amp;R&amp;10Seite &amp;P</oddFooter>
  </headerFooter>
  <rowBreaks count="2" manualBreakCount="2">
    <brk id="31" max="16383" man="1"/>
    <brk id="5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7151" r:id="rId4" name="Button 47">
              <controlPr defaultSize="0" print="0" autoFill="0" autoPict="0" macro="[0]!zurück">
                <anchor moveWithCells="1" sizeWithCells="1">
                  <from>
                    <xdr:col>14</xdr:col>
                    <xdr:colOff>0</xdr:colOff>
                    <xdr:row>2</xdr:row>
                    <xdr:rowOff>0</xdr:rowOff>
                  </from>
                  <to>
                    <xdr:col>15</xdr:col>
                    <xdr:colOff>171450</xdr:colOff>
                    <xdr:row>6</xdr:row>
                    <xdr:rowOff>9525</xdr:rowOff>
                  </to>
                </anchor>
              </controlPr>
            </control>
          </mc:Choice>
        </mc:AlternateContent>
        <mc:AlternateContent xmlns:mc="http://schemas.openxmlformats.org/markup-compatibility/2006">
          <mc:Choice Requires="x14">
            <control shapeId="47152" r:id="rId5" name="Button 48">
              <controlPr defaultSize="0" print="0" autoFill="0" autoPict="0" macro="[0]!zurück">
                <anchor moveWithCells="1" sizeWithCells="1">
                  <from>
                    <xdr:col>14</xdr:col>
                    <xdr:colOff>0</xdr:colOff>
                    <xdr:row>2</xdr:row>
                    <xdr:rowOff>0</xdr:rowOff>
                  </from>
                  <to>
                    <xdr:col>15</xdr:col>
                    <xdr:colOff>171450</xdr:colOff>
                    <xdr:row>6</xdr:row>
                    <xdr:rowOff>9525</xdr:rowOff>
                  </to>
                </anchor>
              </controlPr>
            </control>
          </mc:Choice>
        </mc:AlternateContent>
        <mc:AlternateContent xmlns:mc="http://schemas.openxmlformats.org/markup-compatibility/2006">
          <mc:Choice Requires="x14">
            <control shapeId="47153" r:id="rId6" name="Button 49">
              <controlPr defaultSize="0" print="0" autoFill="0" autoPict="0" macro="[0]!zurück">
                <anchor moveWithCells="1" sizeWithCells="1">
                  <from>
                    <xdr:col>14</xdr:col>
                    <xdr:colOff>0</xdr:colOff>
                    <xdr:row>2</xdr:row>
                    <xdr:rowOff>0</xdr:rowOff>
                  </from>
                  <to>
                    <xdr:col>15</xdr:col>
                    <xdr:colOff>171450</xdr:colOff>
                    <xdr:row>6</xdr:row>
                    <xdr:rowOff>9525</xdr:rowOff>
                  </to>
                </anchor>
              </controlPr>
            </control>
          </mc:Choice>
        </mc:AlternateContent>
        <mc:AlternateContent xmlns:mc="http://schemas.openxmlformats.org/markup-compatibility/2006">
          <mc:Choice Requires="x14">
            <control shapeId="47154" r:id="rId7" name="Button 50">
              <controlPr defaultSize="0" print="0" autoFill="0" autoPict="0" macro="[0]!zurück">
                <anchor moveWithCells="1" sizeWithCells="1">
                  <from>
                    <xdr:col>14</xdr:col>
                    <xdr:colOff>0</xdr:colOff>
                    <xdr:row>2</xdr:row>
                    <xdr:rowOff>0</xdr:rowOff>
                  </from>
                  <to>
                    <xdr:col>15</xdr:col>
                    <xdr:colOff>171450</xdr:colOff>
                    <xdr:row>6</xdr:row>
                    <xdr:rowOff>9525</xdr:rowOff>
                  </to>
                </anchor>
              </controlPr>
            </control>
          </mc:Choice>
        </mc:AlternateContent>
        <mc:AlternateContent xmlns:mc="http://schemas.openxmlformats.org/markup-compatibility/2006">
          <mc:Choice Requires="x14">
            <control shapeId="47155" r:id="rId8" name="Button 51">
              <controlPr defaultSize="0" print="0" autoFill="0" autoPict="0" macro="[0]!zurück">
                <anchor moveWithCells="1" sizeWithCells="1">
                  <from>
                    <xdr:col>14</xdr:col>
                    <xdr:colOff>0</xdr:colOff>
                    <xdr:row>2</xdr:row>
                    <xdr:rowOff>0</xdr:rowOff>
                  </from>
                  <to>
                    <xdr:col>15</xdr:col>
                    <xdr:colOff>171450</xdr:colOff>
                    <xdr:row>6</xdr:row>
                    <xdr:rowOff>9525</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41"/>
  <dimension ref="A1:O93"/>
  <sheetViews>
    <sheetView showGridLines="0" zoomScaleNormal="100" workbookViewId="0">
      <selection sqref="A1:J1"/>
    </sheetView>
  </sheetViews>
  <sheetFormatPr baseColWidth="10" defaultColWidth="11" defaultRowHeight="12.75" x14ac:dyDescent="0.2"/>
  <cols>
    <col min="1" max="1" width="26" style="232" customWidth="1"/>
    <col min="2" max="10" width="11" style="41"/>
    <col min="11" max="11" width="10.625" style="41" customWidth="1"/>
    <col min="12" max="15" width="15.625" style="41" customWidth="1"/>
    <col min="16" max="16384" width="11" style="41"/>
  </cols>
  <sheetData>
    <row r="1" spans="1:15" s="150" customFormat="1" ht="12.95" customHeight="1" x14ac:dyDescent="0.2">
      <c r="A1" s="819" t="s">
        <v>170</v>
      </c>
      <c r="B1" s="819"/>
      <c r="C1" s="819"/>
      <c r="D1" s="819"/>
      <c r="E1" s="819"/>
      <c r="F1" s="819"/>
      <c r="G1" s="819"/>
      <c r="H1" s="819"/>
      <c r="I1" s="819"/>
      <c r="J1" s="819"/>
      <c r="K1" s="41"/>
    </row>
    <row r="2" spans="1:15" s="150" customFormat="1" ht="12.95" customHeight="1" x14ac:dyDescent="0.2">
      <c r="A2" s="162" t="s">
        <v>465</v>
      </c>
      <c r="B2" s="162"/>
      <c r="C2" s="162"/>
      <c r="D2" s="162"/>
      <c r="E2" s="162"/>
      <c r="F2" s="162"/>
      <c r="G2" s="162"/>
      <c r="H2" s="162"/>
      <c r="I2" s="162"/>
      <c r="J2" s="162"/>
      <c r="K2" s="41"/>
    </row>
    <row r="3" spans="1:15" ht="12.95" customHeight="1" x14ac:dyDescent="0.2">
      <c r="A3" s="834" t="s">
        <v>165</v>
      </c>
      <c r="B3" s="785" t="s">
        <v>153</v>
      </c>
      <c r="C3" s="785" t="s">
        <v>357</v>
      </c>
      <c r="D3" s="784" t="s">
        <v>152</v>
      </c>
      <c r="E3" s="784"/>
      <c r="F3" s="784"/>
      <c r="G3" s="784"/>
      <c r="H3" s="784"/>
      <c r="I3" s="785" t="s">
        <v>158</v>
      </c>
      <c r="J3" s="785" t="s">
        <v>358</v>
      </c>
      <c r="L3" s="785" t="s">
        <v>276</v>
      </c>
      <c r="M3" s="785" t="s">
        <v>362</v>
      </c>
      <c r="N3" s="785" t="s">
        <v>274</v>
      </c>
      <c r="O3" s="785" t="s">
        <v>360</v>
      </c>
    </row>
    <row r="4" spans="1:15" ht="12.95" customHeight="1" x14ac:dyDescent="0.2">
      <c r="A4" s="834"/>
      <c r="B4" s="785"/>
      <c r="C4" s="785"/>
      <c r="D4" s="789" t="s">
        <v>154</v>
      </c>
      <c r="E4" s="789" t="s">
        <v>155</v>
      </c>
      <c r="F4" s="789" t="s">
        <v>156</v>
      </c>
      <c r="G4" s="789" t="s">
        <v>157</v>
      </c>
      <c r="H4" s="789" t="s">
        <v>22</v>
      </c>
      <c r="I4" s="785"/>
      <c r="J4" s="785"/>
      <c r="L4" s="785"/>
      <c r="M4" s="785"/>
      <c r="N4" s="785"/>
      <c r="O4" s="785"/>
    </row>
    <row r="5" spans="1:15" ht="12.95" customHeight="1" x14ac:dyDescent="0.2">
      <c r="A5" s="834"/>
      <c r="B5" s="785"/>
      <c r="C5" s="785"/>
      <c r="D5" s="789"/>
      <c r="E5" s="789"/>
      <c r="F5" s="789"/>
      <c r="G5" s="789"/>
      <c r="H5" s="789"/>
      <c r="I5" s="785"/>
      <c r="J5" s="785"/>
      <c r="L5" s="785"/>
      <c r="M5" s="785"/>
      <c r="N5" s="785"/>
      <c r="O5" s="785"/>
    </row>
    <row r="6" spans="1:15" ht="12.95" customHeight="1" x14ac:dyDescent="0.2">
      <c r="A6" s="834"/>
      <c r="B6" s="785"/>
      <c r="C6" s="785"/>
      <c r="D6" s="789"/>
      <c r="E6" s="789"/>
      <c r="F6" s="789"/>
      <c r="G6" s="789"/>
      <c r="H6" s="789"/>
      <c r="I6" s="785"/>
      <c r="J6" s="785"/>
      <c r="L6" s="785"/>
      <c r="M6" s="785"/>
      <c r="N6" s="785"/>
      <c r="O6" s="785"/>
    </row>
    <row r="7" spans="1:15" ht="12.95" customHeight="1" x14ac:dyDescent="0.2">
      <c r="A7" s="834"/>
      <c r="B7" s="785"/>
      <c r="C7" s="785"/>
      <c r="D7" s="789"/>
      <c r="E7" s="789"/>
      <c r="F7" s="789"/>
      <c r="G7" s="789"/>
      <c r="H7" s="789"/>
      <c r="I7" s="785"/>
      <c r="J7" s="785"/>
      <c r="L7" s="785"/>
      <c r="M7" s="785"/>
      <c r="N7" s="785"/>
      <c r="O7" s="785"/>
    </row>
    <row r="8" spans="1:15" ht="12.95" customHeight="1" x14ac:dyDescent="0.2">
      <c r="A8" s="157" t="s">
        <v>7</v>
      </c>
      <c r="B8" s="171">
        <v>180446.88415526101</v>
      </c>
      <c r="C8" s="171">
        <v>151560.45155671987</v>
      </c>
      <c r="D8" s="158">
        <v>8.3076939258902704E-3</v>
      </c>
      <c r="E8" s="158">
        <v>9.4234952547044004E-3</v>
      </c>
      <c r="F8" s="158">
        <v>2.8406657342707291E-2</v>
      </c>
      <c r="G8" s="158">
        <v>3.6593310811130998E-3</v>
      </c>
      <c r="H8" s="158">
        <v>0.11396478662368872</v>
      </c>
      <c r="I8" s="171">
        <v>202172.37540085515</v>
      </c>
      <c r="J8" s="171">
        <v>169808.06652047124</v>
      </c>
      <c r="K8" s="676"/>
      <c r="L8" s="120">
        <v>2.7484265540604791E-2</v>
      </c>
      <c r="M8" s="120">
        <v>1.891277035349315E-2</v>
      </c>
      <c r="N8" s="120">
        <v>1.7711423991108869E-2</v>
      </c>
      <c r="O8" s="120">
        <v>1.2525512334428959E-2</v>
      </c>
    </row>
    <row r="9" spans="1:15" ht="12.95" customHeight="1" x14ac:dyDescent="0.2">
      <c r="A9" s="146" t="s">
        <v>76</v>
      </c>
      <c r="B9" s="172">
        <v>136178.79332745812</v>
      </c>
      <c r="C9" s="172">
        <v>136178.79332745812</v>
      </c>
      <c r="D9" s="170">
        <v>1.037367297631234E-2</v>
      </c>
      <c r="E9" s="170">
        <v>1.1474462334000421E-2</v>
      </c>
      <c r="F9" s="170">
        <v>2.9709343293110761E-2</v>
      </c>
      <c r="G9" s="170">
        <v>2.2448549025478699E-3</v>
      </c>
      <c r="H9" s="170">
        <v>0.12160983021763165</v>
      </c>
      <c r="I9" s="172">
        <v>158882.03990558322</v>
      </c>
      <c r="J9" s="172">
        <v>158882.03990558322</v>
      </c>
      <c r="K9" s="676"/>
      <c r="L9" s="121">
        <v>2.0444680457479759E-2</v>
      </c>
      <c r="M9" s="121">
        <v>2.0444680457479759E-2</v>
      </c>
      <c r="N9" s="121">
        <v>1.4734960496492949E-2</v>
      </c>
      <c r="O9" s="121">
        <v>1.4734960496492949E-2</v>
      </c>
    </row>
    <row r="10" spans="1:15" ht="12.95" customHeight="1" x14ac:dyDescent="0.2">
      <c r="A10" s="298" t="s">
        <v>285</v>
      </c>
      <c r="B10" s="492">
        <v>423212.64833839476</v>
      </c>
      <c r="C10" s="487">
        <v>189288.61453838114</v>
      </c>
      <c r="D10" s="493">
        <v>4.6620570830005299E-3</v>
      </c>
      <c r="E10" s="493">
        <v>5.8043486102560297E-3</v>
      </c>
      <c r="F10" s="493">
        <v>2.610793127646981E-2</v>
      </c>
      <c r="G10" s="493">
        <v>6.1553227364562601E-3</v>
      </c>
      <c r="H10" s="493">
        <v>0.10047430491435987</v>
      </c>
      <c r="I10" s="492">
        <v>439576.13918941125</v>
      </c>
      <c r="J10" s="492">
        <v>196607.4471024868</v>
      </c>
      <c r="K10" s="676"/>
      <c r="L10" s="331">
        <v>5.8027897014644773E-2</v>
      </c>
      <c r="M10" s="331">
        <v>4.4943492838851552E-2</v>
      </c>
      <c r="N10" s="331">
        <v>3.2275925218883658E-2</v>
      </c>
      <c r="O10" s="331">
        <v>2.5218256343855841E-2</v>
      </c>
    </row>
    <row r="11" spans="1:15" ht="26.1" customHeight="1" x14ac:dyDescent="0.2">
      <c r="A11" s="482" t="s">
        <v>83</v>
      </c>
      <c r="B11" s="171">
        <v>219632.14819312008</v>
      </c>
      <c r="C11" s="171">
        <v>172074.67011360067</v>
      </c>
      <c r="D11" s="158">
        <v>6.9178184707096996E-3</v>
      </c>
      <c r="E11" s="158">
        <v>7.0442455832468998E-3</v>
      </c>
      <c r="F11" s="158">
        <v>2.6429518953625771E-2</v>
      </c>
      <c r="G11" s="158">
        <v>1.4430700028714701E-3</v>
      </c>
      <c r="H11" s="158">
        <v>0.10885503646468284</v>
      </c>
      <c r="I11" s="171">
        <v>245767.62224351912</v>
      </c>
      <c r="J11" s="171">
        <v>192550.96701495661</v>
      </c>
      <c r="K11" s="676"/>
      <c r="L11" s="120">
        <v>2.2881757592751739E-2</v>
      </c>
      <c r="M11" s="120">
        <v>2.1627665485012951E-2</v>
      </c>
      <c r="N11" s="120">
        <v>2.190394252518213E-2</v>
      </c>
      <c r="O11" s="120">
        <v>1.8032448389175199E-2</v>
      </c>
    </row>
    <row r="12" spans="1:15" ht="12.95" customHeight="1" x14ac:dyDescent="0.2">
      <c r="A12" s="146" t="s">
        <v>76</v>
      </c>
      <c r="B12" s="172">
        <v>194009.6782301869</v>
      </c>
      <c r="C12" s="172">
        <v>194009.6782301869</v>
      </c>
      <c r="D12" s="170">
        <v>8.5364789733829993E-3</v>
      </c>
      <c r="E12" s="170">
        <v>7.0915274448613399E-3</v>
      </c>
      <c r="F12" s="170">
        <v>2.801579447388064E-2</v>
      </c>
      <c r="G12" s="170">
        <v>1.58098737473124E-3</v>
      </c>
      <c r="H12" s="170">
        <v>0.11223138837138807</v>
      </c>
      <c r="I12" s="172">
        <v>201974.42812891307</v>
      </c>
      <c r="J12" s="172">
        <v>201974.42812891307</v>
      </c>
      <c r="K12" s="676"/>
      <c r="L12" s="121">
        <v>2.475166843399634E-2</v>
      </c>
      <c r="M12" s="121">
        <v>2.475166843399634E-2</v>
      </c>
      <c r="N12" s="121">
        <v>2.093795654794444E-2</v>
      </c>
      <c r="O12" s="121">
        <v>2.093795654794444E-2</v>
      </c>
    </row>
    <row r="13" spans="1:15" ht="12.95" customHeight="1" x14ac:dyDescent="0.2">
      <c r="A13" s="298" t="s">
        <v>285</v>
      </c>
      <c r="B13" s="492">
        <v>301303.30137468415</v>
      </c>
      <c r="C13" s="492">
        <v>139665.32832277365</v>
      </c>
      <c r="D13" s="493">
        <v>3.5956399213590401E-3</v>
      </c>
      <c r="E13" s="493">
        <v>6.9472031298297796E-3</v>
      </c>
      <c r="F13" s="493">
        <v>2.3173808137153071E-2</v>
      </c>
      <c r="G13" s="493">
        <v>1.16000500337428E-3</v>
      </c>
      <c r="H13" s="493">
        <v>0.10192532893120716</v>
      </c>
      <c r="I13" s="492">
        <v>385357.62547186232</v>
      </c>
      <c r="J13" s="492">
        <v>178627.64542457878</v>
      </c>
      <c r="K13" s="676"/>
      <c r="L13" s="331">
        <v>4.1764893407428227E-2</v>
      </c>
      <c r="M13" s="331">
        <v>3.6316337406047151E-2</v>
      </c>
      <c r="N13" s="331">
        <v>3.4998515295214201E-2</v>
      </c>
      <c r="O13" s="331">
        <v>3.4910587566412243E-2</v>
      </c>
    </row>
    <row r="14" spans="1:15" ht="12.95" customHeight="1" x14ac:dyDescent="0.2">
      <c r="A14" s="157" t="s">
        <v>84</v>
      </c>
      <c r="B14" s="171">
        <v>231425.83264270611</v>
      </c>
      <c r="C14" s="171">
        <v>157602.53806726559</v>
      </c>
      <c r="D14" s="158">
        <v>4.2743196826714198E-3</v>
      </c>
      <c r="E14" s="158">
        <v>1.4490935929770479E-2</v>
      </c>
      <c r="F14" s="158">
        <v>3.2027274955201329E-2</v>
      </c>
      <c r="G14" s="158">
        <v>1.527997588371429E-2</v>
      </c>
      <c r="H14" s="158">
        <v>0.12595969271214558</v>
      </c>
      <c r="I14" s="171">
        <v>311001.95788583515</v>
      </c>
      <c r="J14" s="171">
        <v>211794.41096521539</v>
      </c>
      <c r="K14" s="676"/>
      <c r="L14" s="120">
        <v>0.26839105702361704</v>
      </c>
      <c r="M14" s="120">
        <v>0.21716237469978444</v>
      </c>
      <c r="N14" s="120">
        <v>0.16300948323723194</v>
      </c>
      <c r="O14" s="120">
        <v>9.9580831192430511E-2</v>
      </c>
    </row>
    <row r="15" spans="1:15" ht="12.95" customHeight="1" x14ac:dyDescent="0.2">
      <c r="A15" s="146" t="s">
        <v>76</v>
      </c>
      <c r="B15" s="172">
        <v>140070.90645658877</v>
      </c>
      <c r="C15" s="172">
        <v>140070.90645658877</v>
      </c>
      <c r="D15" s="170">
        <v>6.9437074213940103E-3</v>
      </c>
      <c r="E15" s="170">
        <v>1.804916775187369E-2</v>
      </c>
      <c r="F15" s="170">
        <v>3.4137945151900877E-2</v>
      </c>
      <c r="G15" s="170">
        <v>3.8866451246536899E-3</v>
      </c>
      <c r="H15" s="170">
        <v>0.14937316733793932</v>
      </c>
      <c r="I15" s="172">
        <v>221087.13596297929</v>
      </c>
      <c r="J15" s="172">
        <v>221087.13596297929</v>
      </c>
      <c r="K15" s="676"/>
      <c r="L15" s="121">
        <v>0.29375252844155381</v>
      </c>
      <c r="M15" s="121">
        <v>0.29375252844155381</v>
      </c>
      <c r="N15" s="121">
        <v>0.13588314143577435</v>
      </c>
      <c r="O15" s="121">
        <v>0.13588314143577435</v>
      </c>
    </row>
    <row r="16" spans="1:15" ht="12.95" customHeight="1" x14ac:dyDescent="0.2">
      <c r="A16" s="298" t="s">
        <v>285</v>
      </c>
      <c r="B16" s="492" t="s">
        <v>166</v>
      </c>
      <c r="C16" s="492" t="s">
        <v>166</v>
      </c>
      <c r="D16" s="493" t="s">
        <v>166</v>
      </c>
      <c r="E16" s="493" t="s">
        <v>166</v>
      </c>
      <c r="F16" s="493" t="s">
        <v>166</v>
      </c>
      <c r="G16" s="493" t="s">
        <v>166</v>
      </c>
      <c r="H16" s="493" t="s">
        <v>166</v>
      </c>
      <c r="I16" s="492" t="s">
        <v>166</v>
      </c>
      <c r="J16" s="492" t="s">
        <v>166</v>
      </c>
      <c r="K16" s="676"/>
      <c r="L16" s="331" t="s">
        <v>166</v>
      </c>
      <c r="M16" s="331" t="s">
        <v>166</v>
      </c>
      <c r="N16" s="331" t="s">
        <v>166</v>
      </c>
      <c r="O16" s="331" t="s">
        <v>166</v>
      </c>
    </row>
    <row r="17" spans="1:15" ht="12.95" customHeight="1" x14ac:dyDescent="0.2">
      <c r="A17" s="157" t="s">
        <v>61</v>
      </c>
      <c r="B17" s="171">
        <v>314529.8912577139</v>
      </c>
      <c r="C17" s="171">
        <v>286628.4371635156</v>
      </c>
      <c r="D17" s="158">
        <v>8.5443596459007804E-3</v>
      </c>
      <c r="E17" s="158">
        <v>5.6557367426070104E-3</v>
      </c>
      <c r="F17" s="158">
        <v>3.2394213529967499E-2</v>
      </c>
      <c r="G17" s="158">
        <v>2.2077183898573001E-3</v>
      </c>
      <c r="H17" s="158">
        <v>0.10746588284300337</v>
      </c>
      <c r="I17" s="171">
        <v>328697.99513545382</v>
      </c>
      <c r="J17" s="171">
        <v>299539.71073375823</v>
      </c>
      <c r="K17" s="676"/>
      <c r="L17" s="120">
        <v>0.15071302125478606</v>
      </c>
      <c r="M17" s="120">
        <v>0.10171724261762291</v>
      </c>
      <c r="N17" s="120">
        <v>0.11396731318531569</v>
      </c>
      <c r="O17" s="120">
        <v>9.1049219622179767E-2</v>
      </c>
    </row>
    <row r="18" spans="1:15" ht="12.95" customHeight="1" x14ac:dyDescent="0.2">
      <c r="A18" s="146" t="s">
        <v>76</v>
      </c>
      <c r="B18" s="172">
        <v>229580.69964951728</v>
      </c>
      <c r="C18" s="172">
        <v>229580.69964951728</v>
      </c>
      <c r="D18" s="170">
        <v>8.4659401218122304E-3</v>
      </c>
      <c r="E18" s="170">
        <v>6.39347760812205E-3</v>
      </c>
      <c r="F18" s="170">
        <v>3.3830958634525371E-2</v>
      </c>
      <c r="G18" s="170">
        <v>3.3507943640513301E-3</v>
      </c>
      <c r="H18" s="170">
        <v>0.11615248725142216</v>
      </c>
      <c r="I18" s="172">
        <v>261511.08558242623</v>
      </c>
      <c r="J18" s="172">
        <v>261511.08558242623</v>
      </c>
      <c r="K18" s="676"/>
      <c r="L18" s="121">
        <v>6.4513525917556547E-2</v>
      </c>
      <c r="M18" s="121">
        <v>6.4513525917556547E-2</v>
      </c>
      <c r="N18" s="121">
        <v>0.10749750855231664</v>
      </c>
      <c r="O18" s="121">
        <v>0.10749750855231664</v>
      </c>
    </row>
    <row r="19" spans="1:15" ht="12.95" customHeight="1" x14ac:dyDescent="0.2">
      <c r="A19" s="298" t="s">
        <v>285</v>
      </c>
      <c r="B19" s="492" t="s">
        <v>166</v>
      </c>
      <c r="C19" s="492" t="s">
        <v>166</v>
      </c>
      <c r="D19" s="493" t="s">
        <v>166</v>
      </c>
      <c r="E19" s="493" t="s">
        <v>166</v>
      </c>
      <c r="F19" s="493" t="s">
        <v>166</v>
      </c>
      <c r="G19" s="493" t="s">
        <v>166</v>
      </c>
      <c r="H19" s="493" t="s">
        <v>166</v>
      </c>
      <c r="I19" s="492" t="s">
        <v>166</v>
      </c>
      <c r="J19" s="492" t="s">
        <v>166</v>
      </c>
      <c r="K19" s="676"/>
      <c r="L19" s="331" t="s">
        <v>166</v>
      </c>
      <c r="M19" s="331" t="s">
        <v>166</v>
      </c>
      <c r="N19" s="331" t="s">
        <v>166</v>
      </c>
      <c r="O19" s="331" t="s">
        <v>166</v>
      </c>
    </row>
    <row r="20" spans="1:15" ht="12.95" customHeight="1" x14ac:dyDescent="0.2">
      <c r="A20" s="157" t="s">
        <v>85</v>
      </c>
      <c r="B20" s="171">
        <v>364524.40352801303</v>
      </c>
      <c r="C20" s="171">
        <v>271055.83628874907</v>
      </c>
      <c r="D20" s="158">
        <v>1.246049127981581E-2</v>
      </c>
      <c r="E20" s="158">
        <v>5.5356485703448501E-3</v>
      </c>
      <c r="F20" s="158">
        <v>3.1475381361451532E-2</v>
      </c>
      <c r="G20" s="158">
        <v>6.4623896332979096E-3</v>
      </c>
      <c r="H20" s="158">
        <v>9.2540943767838058E-2</v>
      </c>
      <c r="I20" s="171">
        <v>255224.45456121795</v>
      </c>
      <c r="J20" s="171">
        <v>189781.74657959328</v>
      </c>
      <c r="K20" s="676"/>
      <c r="L20" s="120">
        <v>0.10931784385683489</v>
      </c>
      <c r="M20" s="120">
        <v>6.950757314010364E-2</v>
      </c>
      <c r="N20" s="120">
        <v>0.10570323085250179</v>
      </c>
      <c r="O20" s="120">
        <v>7.5124607504993793E-2</v>
      </c>
    </row>
    <row r="21" spans="1:15" ht="12.95" customHeight="1" x14ac:dyDescent="0.2">
      <c r="A21" s="146" t="s">
        <v>76</v>
      </c>
      <c r="B21" s="172">
        <v>263545.67171052477</v>
      </c>
      <c r="C21" s="172">
        <v>263545.67171052477</v>
      </c>
      <c r="D21" s="170">
        <v>1.7488378556814389E-2</v>
      </c>
      <c r="E21" s="170">
        <v>6.0205198815258699E-3</v>
      </c>
      <c r="F21" s="170">
        <v>3.1347960457627742E-2</v>
      </c>
      <c r="G21" s="170">
        <v>1.6509173130622001E-3</v>
      </c>
      <c r="H21" s="170">
        <v>9.9681172476830116E-2</v>
      </c>
      <c r="I21" s="172">
        <v>188217.56542129093</v>
      </c>
      <c r="J21" s="172">
        <v>188217.56542129093</v>
      </c>
      <c r="K21" s="676"/>
      <c r="L21" s="121">
        <v>9.9471212232736958E-2</v>
      </c>
      <c r="M21" s="121">
        <v>9.9471212232736958E-2</v>
      </c>
      <c r="N21" s="121">
        <v>0.10606022584024931</v>
      </c>
      <c r="O21" s="121">
        <v>0.10606022584024931</v>
      </c>
    </row>
    <row r="22" spans="1:15" ht="12.95" customHeight="1" x14ac:dyDescent="0.2">
      <c r="A22" s="298" t="s">
        <v>285</v>
      </c>
      <c r="B22" s="492">
        <v>715561.48218042403</v>
      </c>
      <c r="C22" s="487">
        <v>281320.06419935677</v>
      </c>
      <c r="D22" s="493">
        <v>6.0229867879699004E-3</v>
      </c>
      <c r="E22" s="493">
        <v>4.9148388600765798E-3</v>
      </c>
      <c r="F22" s="493">
        <v>3.1638525957885369E-2</v>
      </c>
      <c r="G22" s="493">
        <v>1.2622805125428739E-2</v>
      </c>
      <c r="H22" s="493">
        <v>8.3398882330378191E-2</v>
      </c>
      <c r="I22" s="492">
        <v>488163.63086004532</v>
      </c>
      <c r="J22" s="492">
        <v>191919.5308764707</v>
      </c>
      <c r="K22" s="676"/>
      <c r="L22" s="331">
        <v>0.13457813249209258</v>
      </c>
      <c r="M22" s="331">
        <v>8.8945900405338466E-2</v>
      </c>
      <c r="N22" s="331">
        <v>0.12437009141579783</v>
      </c>
      <c r="O22" s="331">
        <v>9.7116767098593418E-2</v>
      </c>
    </row>
    <row r="23" spans="1:15" ht="12.95" customHeight="1" x14ac:dyDescent="0.2">
      <c r="A23" s="157" t="s">
        <v>62</v>
      </c>
      <c r="B23" s="171">
        <v>302749.31948011194</v>
      </c>
      <c r="C23" s="171">
        <v>235624.08728625358</v>
      </c>
      <c r="D23" s="158">
        <v>7.4905219197062799E-3</v>
      </c>
      <c r="E23" s="158">
        <v>7.8587550289458408E-3</v>
      </c>
      <c r="F23" s="158">
        <v>2.613094883106459E-2</v>
      </c>
      <c r="G23" s="158">
        <v>3.8550703601868E-3</v>
      </c>
      <c r="H23" s="158">
        <v>9.0984087203920441E-2</v>
      </c>
      <c r="I23" s="171">
        <v>284727.47340638022</v>
      </c>
      <c r="J23" s="171">
        <v>221598.02427270712</v>
      </c>
      <c r="K23" s="676"/>
      <c r="L23" s="120">
        <v>0.10076950109122708</v>
      </c>
      <c r="M23" s="120">
        <v>9.12699213167254E-2</v>
      </c>
      <c r="N23" s="120">
        <v>9.2885518321899854E-2</v>
      </c>
      <c r="O23" s="120">
        <v>7.0035235055602357E-2</v>
      </c>
    </row>
    <row r="24" spans="1:15" ht="12.95" customHeight="1" x14ac:dyDescent="0.2">
      <c r="A24" s="146" t="s">
        <v>76</v>
      </c>
      <c r="B24" s="172">
        <v>246097.0244817796</v>
      </c>
      <c r="C24" s="172">
        <v>246097.0244817796</v>
      </c>
      <c r="D24" s="170">
        <v>1.1002641211704019E-2</v>
      </c>
      <c r="E24" s="170">
        <v>6.1589776076026899E-3</v>
      </c>
      <c r="F24" s="170">
        <v>2.5570534197880228E-2</v>
      </c>
      <c r="G24" s="170">
        <v>1.9504123107978E-4</v>
      </c>
      <c r="H24" s="170">
        <v>0.10410741882179492</v>
      </c>
      <c r="I24" s="172">
        <v>207650.48088515535</v>
      </c>
      <c r="J24" s="172">
        <v>207650.48088515535</v>
      </c>
      <c r="K24" s="676"/>
      <c r="L24" s="121">
        <v>0.10559030954761117</v>
      </c>
      <c r="M24" s="121">
        <v>0.10559030954761117</v>
      </c>
      <c r="N24" s="121">
        <v>8.284811920354121E-2</v>
      </c>
      <c r="O24" s="121">
        <v>8.284811920354121E-2</v>
      </c>
    </row>
    <row r="25" spans="1:15" ht="12.95" customHeight="1" x14ac:dyDescent="0.2">
      <c r="A25" s="298" t="s">
        <v>285</v>
      </c>
      <c r="B25" s="492">
        <v>458829.94321225758</v>
      </c>
      <c r="C25" s="492">
        <v>221683.48397784337</v>
      </c>
      <c r="D25" s="493">
        <v>2.3006653781164998E-3</v>
      </c>
      <c r="E25" s="493">
        <v>1.0370515090599851E-2</v>
      </c>
      <c r="F25" s="493">
        <v>2.6959073193657139E-2</v>
      </c>
      <c r="G25" s="493">
        <v>9.2634931781089992E-3</v>
      </c>
      <c r="H25" s="493">
        <v>7.1591748054262189E-2</v>
      </c>
      <c r="I25" s="492">
        <v>497079.41905068047</v>
      </c>
      <c r="J25" s="492">
        <v>240163.70129937361</v>
      </c>
      <c r="K25" s="676"/>
      <c r="L25" s="331">
        <v>0.17774594917052677</v>
      </c>
      <c r="M25" s="331">
        <v>0.18375127776757808</v>
      </c>
      <c r="N25" s="331">
        <v>0.13642683563125632</v>
      </c>
      <c r="O25" s="331">
        <v>0.13566312349698281</v>
      </c>
    </row>
    <row r="26" spans="1:15" ht="12.95" customHeight="1" x14ac:dyDescent="0.2">
      <c r="A26" s="157" t="s">
        <v>63</v>
      </c>
      <c r="B26" s="171">
        <v>211533.37732690337</v>
      </c>
      <c r="C26" s="171">
        <v>166680.90044091089</v>
      </c>
      <c r="D26" s="158">
        <v>1.2535191791628869E-2</v>
      </c>
      <c r="E26" s="158">
        <v>6.7661256932053104E-3</v>
      </c>
      <c r="F26" s="158">
        <v>2.8663115092632752E-2</v>
      </c>
      <c r="G26" s="158">
        <v>4.5756493355003699E-3</v>
      </c>
      <c r="H26" s="158">
        <v>0.10960193464128014</v>
      </c>
      <c r="I26" s="171">
        <v>212085.76184491196</v>
      </c>
      <c r="J26" s="171">
        <v>167116.16011489145</v>
      </c>
      <c r="K26" s="676"/>
      <c r="L26" s="120">
        <v>3.4332163793611988E-2</v>
      </c>
      <c r="M26" s="120">
        <v>2.9810399842556019E-2</v>
      </c>
      <c r="N26" s="120">
        <v>3.9749822291220621E-2</v>
      </c>
      <c r="O26" s="120">
        <v>3.1730017552388842E-2</v>
      </c>
    </row>
    <row r="27" spans="1:15" ht="12.95" customHeight="1" x14ac:dyDescent="0.2">
      <c r="A27" s="146" t="s">
        <v>76</v>
      </c>
      <c r="B27" s="172">
        <v>181312.82359340839</v>
      </c>
      <c r="C27" s="172">
        <v>181312.82359340839</v>
      </c>
      <c r="D27" s="170">
        <v>1.459867778619495E-2</v>
      </c>
      <c r="E27" s="170">
        <v>7.9208188824877596E-3</v>
      </c>
      <c r="F27" s="170">
        <v>3.0215560062711689E-2</v>
      </c>
      <c r="G27" s="170">
        <v>2.6730956937190999E-3</v>
      </c>
      <c r="H27" s="170">
        <v>0.11081692210894414</v>
      </c>
      <c r="I27" s="172">
        <v>174443.83945908875</v>
      </c>
      <c r="J27" s="172">
        <v>174443.83945908875</v>
      </c>
      <c r="K27" s="676"/>
      <c r="L27" s="121">
        <v>3.3944793980402788E-2</v>
      </c>
      <c r="M27" s="121">
        <v>3.3944793980402788E-2</v>
      </c>
      <c r="N27" s="121">
        <v>3.748541201262779E-2</v>
      </c>
      <c r="O27" s="121">
        <v>3.748541201262779E-2</v>
      </c>
    </row>
    <row r="28" spans="1:15" ht="12.95" customHeight="1" x14ac:dyDescent="0.2">
      <c r="A28" s="298" t="s">
        <v>285</v>
      </c>
      <c r="B28" s="492">
        <v>323638.70162081817</v>
      </c>
      <c r="C28" s="492">
        <v>142741.41645269221</v>
      </c>
      <c r="D28" s="493">
        <v>8.2468102478549903E-3</v>
      </c>
      <c r="E28" s="493">
        <v>4.3664171540244599E-3</v>
      </c>
      <c r="F28" s="493">
        <v>2.54367901381902E-2</v>
      </c>
      <c r="G28" s="493">
        <v>8.5295777580533007E-3</v>
      </c>
      <c r="H28" s="493">
        <v>0.10707692121934907</v>
      </c>
      <c r="I28" s="492">
        <v>351721.18855888495</v>
      </c>
      <c r="J28" s="492">
        <v>155127.24652486423</v>
      </c>
      <c r="K28" s="676"/>
      <c r="L28" s="331">
        <v>6.0786926954874372E-2</v>
      </c>
      <c r="M28" s="331">
        <v>5.4467305704159218E-2</v>
      </c>
      <c r="N28" s="331">
        <v>6.8882471072556004E-2</v>
      </c>
      <c r="O28" s="331">
        <v>6.0817537589496602E-2</v>
      </c>
    </row>
    <row r="29" spans="1:15" ht="12.95" customHeight="1" x14ac:dyDescent="0.2">
      <c r="A29" s="157" t="s">
        <v>86</v>
      </c>
      <c r="B29" s="171">
        <v>268413.70782894967</v>
      </c>
      <c r="C29" s="171">
        <v>194925.30824014606</v>
      </c>
      <c r="D29" s="158">
        <v>9.9031343978558603E-3</v>
      </c>
      <c r="E29" s="158">
        <v>5.5707753813648304E-3</v>
      </c>
      <c r="F29" s="158">
        <v>3.4049780965789152E-2</v>
      </c>
      <c r="G29" s="158">
        <v>5.2262620154357496E-3</v>
      </c>
      <c r="H29" s="158">
        <v>0.10902309630710645</v>
      </c>
      <c r="I29" s="171">
        <v>277330.81241751928</v>
      </c>
      <c r="J29" s="171">
        <v>201401.01834674104</v>
      </c>
      <c r="K29" s="676"/>
      <c r="L29" s="120">
        <v>0.11597379514200977</v>
      </c>
      <c r="M29" s="120">
        <v>5.9410140321427503E-2</v>
      </c>
      <c r="N29" s="120">
        <v>8.6171445826990101E-2</v>
      </c>
      <c r="O29" s="120">
        <v>4.2483443073038793E-2</v>
      </c>
    </row>
    <row r="30" spans="1:15" ht="12.95" customHeight="1" x14ac:dyDescent="0.2">
      <c r="A30" s="165" t="s">
        <v>76</v>
      </c>
      <c r="B30" s="169">
        <v>178802.86726477148</v>
      </c>
      <c r="C30" s="169">
        <v>178802.86726477148</v>
      </c>
      <c r="D30" s="168">
        <v>1.275990525431063E-2</v>
      </c>
      <c r="E30" s="168">
        <v>6.6826346890985298E-3</v>
      </c>
      <c r="F30" s="168">
        <v>3.8779553300583233E-2</v>
      </c>
      <c r="G30" s="168">
        <v>2.4693100916635801E-3</v>
      </c>
      <c r="H30" s="168">
        <v>0.10666204049033939</v>
      </c>
      <c r="I30" s="169">
        <v>190274.42914391903</v>
      </c>
      <c r="J30" s="169">
        <v>190274.42914391903</v>
      </c>
      <c r="K30" s="676"/>
      <c r="L30" s="123">
        <v>6.0375971380978673E-2</v>
      </c>
      <c r="M30" s="123">
        <v>6.0375971380978673E-2</v>
      </c>
      <c r="N30" s="123">
        <v>5.5122390292231309E-2</v>
      </c>
      <c r="O30" s="123">
        <v>5.5122390292231309E-2</v>
      </c>
    </row>
    <row r="31" spans="1:15" ht="12.95" customHeight="1" x14ac:dyDescent="0.2">
      <c r="A31" s="298" t="s">
        <v>285</v>
      </c>
      <c r="B31" s="492">
        <v>573447.25342177087</v>
      </c>
      <c r="C31" s="487">
        <v>215554.46067267214</v>
      </c>
      <c r="D31" s="493">
        <v>6.8710348176218702E-3</v>
      </c>
      <c r="E31" s="493">
        <v>4.39067788329588E-3</v>
      </c>
      <c r="F31" s="493">
        <v>2.9029728104871661E-2</v>
      </c>
      <c r="G31" s="493">
        <v>8.1524164712288207E-3</v>
      </c>
      <c r="H31" s="493">
        <v>0.11152905730665712</v>
      </c>
      <c r="I31" s="492">
        <v>573669.03544105415</v>
      </c>
      <c r="J31" s="492">
        <v>215637.82684675048</v>
      </c>
      <c r="K31" s="676"/>
      <c r="L31" s="331">
        <v>0.21847587090406934</v>
      </c>
      <c r="M31" s="331">
        <v>0.14449932303977905</v>
      </c>
      <c r="N31" s="331">
        <v>0.14164882474453194</v>
      </c>
      <c r="O31" s="331">
        <v>7.6494254298697661E-2</v>
      </c>
    </row>
    <row r="32" spans="1:15" ht="12.95" customHeight="1" x14ac:dyDescent="0.2">
      <c r="A32" s="157" t="s">
        <v>87</v>
      </c>
      <c r="B32" s="171">
        <v>447485.625</v>
      </c>
      <c r="C32" s="171">
        <v>325444.09090909088</v>
      </c>
      <c r="D32" s="158">
        <v>4.7859079272099501E-3</v>
      </c>
      <c r="E32" s="158">
        <v>4.0417499444814599E-3</v>
      </c>
      <c r="F32" s="158">
        <v>4.5373524568526641E-2</v>
      </c>
      <c r="G32" s="158">
        <v>0</v>
      </c>
      <c r="H32" s="158">
        <v>0.14528734861594714</v>
      </c>
      <c r="I32" s="171">
        <v>321017.625</v>
      </c>
      <c r="J32" s="171">
        <v>233467.36363636365</v>
      </c>
      <c r="K32" s="676"/>
      <c r="L32" s="120">
        <v>0.17057081772642069</v>
      </c>
      <c r="M32" s="120">
        <v>0.10696308639427857</v>
      </c>
      <c r="N32" s="120">
        <v>0.14560725564163815</v>
      </c>
      <c r="O32" s="120">
        <v>0.1000919119813994</v>
      </c>
    </row>
    <row r="33" spans="1:15" ht="12.95" customHeight="1" x14ac:dyDescent="0.2">
      <c r="A33" s="146" t="s">
        <v>76</v>
      </c>
      <c r="B33" s="172" t="s">
        <v>166</v>
      </c>
      <c r="C33" s="172" t="s">
        <v>166</v>
      </c>
      <c r="D33" s="170" t="s">
        <v>166</v>
      </c>
      <c r="E33" s="170" t="s">
        <v>166</v>
      </c>
      <c r="F33" s="170" t="s">
        <v>166</v>
      </c>
      <c r="G33" s="170" t="s">
        <v>166</v>
      </c>
      <c r="H33" s="170" t="s">
        <v>166</v>
      </c>
      <c r="I33" s="172" t="s">
        <v>166</v>
      </c>
      <c r="J33" s="172" t="s">
        <v>166</v>
      </c>
      <c r="K33" s="676"/>
      <c r="L33" s="121" t="s">
        <v>166</v>
      </c>
      <c r="M33" s="121" t="s">
        <v>166</v>
      </c>
      <c r="N33" s="121" t="s">
        <v>166</v>
      </c>
      <c r="O33" s="121" t="s">
        <v>166</v>
      </c>
    </row>
    <row r="34" spans="1:15" ht="12.95" customHeight="1" x14ac:dyDescent="0.2">
      <c r="A34" s="298" t="s">
        <v>285</v>
      </c>
      <c r="B34" s="492" t="s">
        <v>166</v>
      </c>
      <c r="C34" s="492" t="s">
        <v>166</v>
      </c>
      <c r="D34" s="493" t="s">
        <v>166</v>
      </c>
      <c r="E34" s="493" t="s">
        <v>166</v>
      </c>
      <c r="F34" s="493" t="s">
        <v>166</v>
      </c>
      <c r="G34" s="493" t="s">
        <v>166</v>
      </c>
      <c r="H34" s="493" t="s">
        <v>166</v>
      </c>
      <c r="I34" s="492" t="s">
        <v>166</v>
      </c>
      <c r="J34" s="492" t="s">
        <v>166</v>
      </c>
      <c r="K34" s="676"/>
      <c r="L34" s="331" t="s">
        <v>166</v>
      </c>
      <c r="M34" s="331" t="s">
        <v>166</v>
      </c>
      <c r="N34" s="331" t="s">
        <v>166</v>
      </c>
      <c r="O34" s="331" t="s">
        <v>166</v>
      </c>
    </row>
    <row r="35" spans="1:15" ht="12.95" customHeight="1" x14ac:dyDescent="0.2">
      <c r="A35" s="157" t="s">
        <v>88</v>
      </c>
      <c r="B35" s="171">
        <v>272406.93332327512</v>
      </c>
      <c r="C35" s="171">
        <v>233052.53416325833</v>
      </c>
      <c r="D35" s="158">
        <v>1.1930117189268929E-2</v>
      </c>
      <c r="E35" s="158">
        <v>5.4285561384353901E-3</v>
      </c>
      <c r="F35" s="158">
        <v>4.9289984674276137E-2</v>
      </c>
      <c r="G35" s="158">
        <v>0</v>
      </c>
      <c r="H35" s="158">
        <v>0.10594016995357997</v>
      </c>
      <c r="I35" s="171">
        <v>299255.16428420809</v>
      </c>
      <c r="J35" s="171">
        <v>256022.02391490285</v>
      </c>
      <c r="K35" s="676"/>
      <c r="L35" s="120">
        <v>0.15595962707306107</v>
      </c>
      <c r="M35" s="120">
        <v>0.17123709884348712</v>
      </c>
      <c r="N35" s="120">
        <v>0.18210206277840699</v>
      </c>
      <c r="O35" s="120">
        <v>0.16149960222359119</v>
      </c>
    </row>
    <row r="36" spans="1:15" ht="12.95" customHeight="1" x14ac:dyDescent="0.2">
      <c r="A36" s="146" t="s">
        <v>76</v>
      </c>
      <c r="B36" s="172">
        <v>258578.08503959831</v>
      </c>
      <c r="C36" s="172">
        <v>258578.08503959831</v>
      </c>
      <c r="D36" s="170">
        <v>1.372716223931136E-2</v>
      </c>
      <c r="E36" s="170">
        <v>6.0875609646261902E-3</v>
      </c>
      <c r="F36" s="170">
        <v>4.9776907630285243E-2</v>
      </c>
      <c r="G36" s="170">
        <v>0</v>
      </c>
      <c r="H36" s="170">
        <v>9.8208017980519272E-2</v>
      </c>
      <c r="I36" s="172">
        <v>265894.32083473133</v>
      </c>
      <c r="J36" s="172">
        <v>265894.32083473133</v>
      </c>
      <c r="K36" s="676"/>
      <c r="L36" s="121">
        <v>0.17054282274940516</v>
      </c>
      <c r="M36" s="121">
        <v>0.17054282274940516</v>
      </c>
      <c r="N36" s="121">
        <v>0.18193228129086828</v>
      </c>
      <c r="O36" s="121">
        <v>0.18193228129086828</v>
      </c>
    </row>
    <row r="37" spans="1:15" ht="12.95" customHeight="1" x14ac:dyDescent="0.2">
      <c r="A37" s="298" t="s">
        <v>285</v>
      </c>
      <c r="B37" s="492" t="s">
        <v>166</v>
      </c>
      <c r="C37" s="492" t="s">
        <v>166</v>
      </c>
      <c r="D37" s="493" t="s">
        <v>166</v>
      </c>
      <c r="E37" s="493" t="s">
        <v>166</v>
      </c>
      <c r="F37" s="493" t="s">
        <v>166</v>
      </c>
      <c r="G37" s="493" t="s">
        <v>166</v>
      </c>
      <c r="H37" s="493" t="s">
        <v>166</v>
      </c>
      <c r="I37" s="492" t="s">
        <v>166</v>
      </c>
      <c r="J37" s="492" t="s">
        <v>166</v>
      </c>
      <c r="K37" s="676"/>
      <c r="L37" s="331" t="s">
        <v>166</v>
      </c>
      <c r="M37" s="331" t="s">
        <v>166</v>
      </c>
      <c r="N37" s="331" t="s">
        <v>166</v>
      </c>
      <c r="O37" s="331" t="s">
        <v>166</v>
      </c>
    </row>
    <row r="38" spans="1:15" ht="12.95" customHeight="1" x14ac:dyDescent="0.2">
      <c r="A38" s="157" t="s">
        <v>89</v>
      </c>
      <c r="B38" s="171">
        <v>370143.84618277545</v>
      </c>
      <c r="C38" s="171">
        <v>266183.22839756589</v>
      </c>
      <c r="D38" s="158">
        <v>8.1429148744380907E-3</v>
      </c>
      <c r="E38" s="158">
        <v>5.0911968362376599E-3</v>
      </c>
      <c r="F38" s="158">
        <v>2.154113494802673E-2</v>
      </c>
      <c r="G38" s="158">
        <v>1.35387837240476E-3</v>
      </c>
      <c r="H38" s="158">
        <v>0.10472748198326814</v>
      </c>
      <c r="I38" s="171">
        <v>344757.35238811577</v>
      </c>
      <c r="J38" s="171">
        <v>247926.92359702504</v>
      </c>
      <c r="K38" s="676"/>
      <c r="L38" s="120">
        <v>0.11674545348904412</v>
      </c>
      <c r="M38" s="120">
        <v>0.13438344992493081</v>
      </c>
      <c r="N38" s="120">
        <v>0.15955533989861717</v>
      </c>
      <c r="O38" s="120">
        <v>0.12768746489802818</v>
      </c>
    </row>
    <row r="39" spans="1:15" ht="12.95" customHeight="1" x14ac:dyDescent="0.2">
      <c r="A39" s="146" t="s">
        <v>76</v>
      </c>
      <c r="B39" s="172">
        <v>341537.12125887076</v>
      </c>
      <c r="C39" s="172">
        <v>341537.12125887076</v>
      </c>
      <c r="D39" s="170">
        <v>1.3563959860904719E-2</v>
      </c>
      <c r="E39" s="170">
        <v>6.8203760480606999E-3</v>
      </c>
      <c r="F39" s="170">
        <v>2.1315332110043071E-2</v>
      </c>
      <c r="G39" s="170">
        <v>2.4075846874857402E-3</v>
      </c>
      <c r="H39" s="170">
        <v>0.10663781482451773</v>
      </c>
      <c r="I39" s="172">
        <v>231476.75532243136</v>
      </c>
      <c r="J39" s="172">
        <v>231476.75532243136</v>
      </c>
      <c r="K39" s="676"/>
      <c r="L39" s="121">
        <v>0.1507939865592143</v>
      </c>
      <c r="M39" s="121">
        <v>0.1507939865592143</v>
      </c>
      <c r="N39" s="121">
        <v>0.19656487680795096</v>
      </c>
      <c r="O39" s="121">
        <v>0.19656487680795096</v>
      </c>
    </row>
    <row r="40" spans="1:15" ht="12.95" customHeight="1" x14ac:dyDescent="0.2">
      <c r="A40" s="298" t="s">
        <v>285</v>
      </c>
      <c r="B40" s="492">
        <v>414782.457390467</v>
      </c>
      <c r="C40" s="492">
        <v>207391.2286952335</v>
      </c>
      <c r="D40" s="493">
        <v>1.17756270945048E-3</v>
      </c>
      <c r="E40" s="493">
        <v>2.8694218469521499E-3</v>
      </c>
      <c r="F40" s="493">
        <v>2.1831262827492062E-2</v>
      </c>
      <c r="G40" s="493">
        <v>0</v>
      </c>
      <c r="H40" s="493">
        <v>0.10227294765919165</v>
      </c>
      <c r="I40" s="492">
        <v>521523.07944150222</v>
      </c>
      <c r="J40" s="492">
        <v>260761.53972075111</v>
      </c>
      <c r="K40" s="676"/>
      <c r="L40" s="331">
        <v>0.19623103583786664</v>
      </c>
      <c r="M40" s="331">
        <v>0.19623103583786664</v>
      </c>
      <c r="N40" s="331">
        <v>0.19062839853435481</v>
      </c>
      <c r="O40" s="331">
        <v>0.19062839853435481</v>
      </c>
    </row>
    <row r="41" spans="1:15" ht="26.1" customHeight="1" x14ac:dyDescent="0.2">
      <c r="A41" s="157" t="s">
        <v>90</v>
      </c>
      <c r="B41" s="171">
        <v>315878.5722909749</v>
      </c>
      <c r="C41" s="171">
        <v>315878.5722909749</v>
      </c>
      <c r="D41" s="158">
        <v>7.3270785115926397E-3</v>
      </c>
      <c r="E41" s="158">
        <v>7.7308431503923698E-3</v>
      </c>
      <c r="F41" s="158">
        <v>4.2269913653887277E-2</v>
      </c>
      <c r="G41" s="158">
        <v>3.9656243251649298E-3</v>
      </c>
      <c r="H41" s="158">
        <v>9.1616588503850599E-2</v>
      </c>
      <c r="I41" s="171">
        <v>265139.02218533051</v>
      </c>
      <c r="J41" s="171">
        <v>265139.02218533051</v>
      </c>
      <c r="K41" s="676"/>
      <c r="L41" s="120">
        <v>0.20337657749317317</v>
      </c>
      <c r="M41" s="120">
        <v>0.20337657749317317</v>
      </c>
      <c r="N41" s="120">
        <v>0.12550538768354047</v>
      </c>
      <c r="O41" s="120">
        <v>0.12550538768354047</v>
      </c>
    </row>
    <row r="42" spans="1:15" ht="12.95" customHeight="1" x14ac:dyDescent="0.2">
      <c r="A42" s="146" t="s">
        <v>76</v>
      </c>
      <c r="B42" s="172">
        <v>315878.5722909749</v>
      </c>
      <c r="C42" s="172">
        <v>315878.5722909749</v>
      </c>
      <c r="D42" s="170">
        <v>7.3270785115926397E-3</v>
      </c>
      <c r="E42" s="170">
        <v>7.7308431503923698E-3</v>
      </c>
      <c r="F42" s="170">
        <v>4.2269913653887277E-2</v>
      </c>
      <c r="G42" s="170">
        <v>3.9656243251649298E-3</v>
      </c>
      <c r="H42" s="170">
        <v>9.1616588503850599E-2</v>
      </c>
      <c r="I42" s="172">
        <v>265139.02218533051</v>
      </c>
      <c r="J42" s="172">
        <v>265139.02218533051</v>
      </c>
      <c r="K42" s="676"/>
      <c r="L42" s="121">
        <v>0.20337657749317317</v>
      </c>
      <c r="M42" s="121">
        <v>0.20337657749317317</v>
      </c>
      <c r="N42" s="121">
        <v>0.12550538768354047</v>
      </c>
      <c r="O42" s="121">
        <v>0.12550538768354047</v>
      </c>
    </row>
    <row r="43" spans="1:15" ht="12.95" customHeight="1" x14ac:dyDescent="0.2">
      <c r="A43" s="298" t="s">
        <v>285</v>
      </c>
      <c r="B43" s="492" t="s">
        <v>166</v>
      </c>
      <c r="C43" s="492" t="s">
        <v>166</v>
      </c>
      <c r="D43" s="493" t="s">
        <v>166</v>
      </c>
      <c r="E43" s="493" t="s">
        <v>166</v>
      </c>
      <c r="F43" s="493" t="s">
        <v>166</v>
      </c>
      <c r="G43" s="493" t="s">
        <v>166</v>
      </c>
      <c r="H43" s="493" t="s">
        <v>166</v>
      </c>
      <c r="I43" s="492" t="s">
        <v>166</v>
      </c>
      <c r="J43" s="492" t="s">
        <v>166</v>
      </c>
      <c r="K43" s="676"/>
      <c r="L43" s="331" t="s">
        <v>166</v>
      </c>
      <c r="M43" s="331" t="s">
        <v>166</v>
      </c>
      <c r="N43" s="331" t="s">
        <v>166</v>
      </c>
      <c r="O43" s="331" t="s">
        <v>166</v>
      </c>
    </row>
    <row r="44" spans="1:15" ht="26.1" customHeight="1" x14ac:dyDescent="0.2">
      <c r="A44" s="157" t="s">
        <v>91</v>
      </c>
      <c r="B44" s="171">
        <v>1099366.2120383033</v>
      </c>
      <c r="C44" s="171">
        <v>674757.93534844671</v>
      </c>
      <c r="D44" s="158">
        <v>2.6335527783053099E-3</v>
      </c>
      <c r="E44" s="158">
        <v>3.1418612376191099E-3</v>
      </c>
      <c r="F44" s="158">
        <v>3.0095375563657011E-2</v>
      </c>
      <c r="G44" s="158">
        <v>1.457848343505822E-2</v>
      </c>
      <c r="H44" s="158">
        <v>6.3954794004196028E-2</v>
      </c>
      <c r="I44" s="171">
        <v>582580.70041039656</v>
      </c>
      <c r="J44" s="171">
        <v>357570.52225020988</v>
      </c>
      <c r="K44" s="676"/>
      <c r="L44" s="120">
        <v>0.36286009992655227</v>
      </c>
      <c r="M44" s="120">
        <v>0.17939934994170628</v>
      </c>
      <c r="N44" s="120">
        <v>0.33055955690191385</v>
      </c>
      <c r="O44" s="120">
        <v>9.5660500897091535E-2</v>
      </c>
    </row>
    <row r="45" spans="1:15" ht="12.95" customHeight="1" x14ac:dyDescent="0.2">
      <c r="A45" s="146" t="s">
        <v>76</v>
      </c>
      <c r="B45" s="172">
        <v>340460.05389221554</v>
      </c>
      <c r="C45" s="172">
        <v>340460.05389221554</v>
      </c>
      <c r="D45" s="170">
        <v>3.5134663516946298E-3</v>
      </c>
      <c r="E45" s="170">
        <v>4.6456864486761999E-3</v>
      </c>
      <c r="F45" s="170">
        <v>2.889012290463434E-2</v>
      </c>
      <c r="G45" s="170">
        <v>1.5367625311014899E-3</v>
      </c>
      <c r="H45" s="170">
        <v>0.10057228520820644</v>
      </c>
      <c r="I45" s="172">
        <v>261740.84630738519</v>
      </c>
      <c r="J45" s="172">
        <v>261740.84630738519</v>
      </c>
      <c r="K45" s="676"/>
      <c r="L45" s="121">
        <v>0.38530419500690644</v>
      </c>
      <c r="M45" s="121">
        <v>0.38530419500690644</v>
      </c>
      <c r="N45" s="121">
        <v>0.109259259641265</v>
      </c>
      <c r="O45" s="121">
        <v>0.109259259641265</v>
      </c>
    </row>
    <row r="46" spans="1:15" ht="12.95" customHeight="1" x14ac:dyDescent="0.2">
      <c r="A46" s="298" t="s">
        <v>285</v>
      </c>
      <c r="B46" s="492" t="s">
        <v>166</v>
      </c>
      <c r="C46" s="492" t="s">
        <v>166</v>
      </c>
      <c r="D46" s="493" t="s">
        <v>166</v>
      </c>
      <c r="E46" s="493" t="s">
        <v>166</v>
      </c>
      <c r="F46" s="493" t="s">
        <v>166</v>
      </c>
      <c r="G46" s="493" t="s">
        <v>166</v>
      </c>
      <c r="H46" s="493" t="s">
        <v>166</v>
      </c>
      <c r="I46" s="492" t="s">
        <v>166</v>
      </c>
      <c r="J46" s="492" t="s">
        <v>166</v>
      </c>
      <c r="K46" s="676"/>
      <c r="L46" s="331" t="s">
        <v>166</v>
      </c>
      <c r="M46" s="331" t="s">
        <v>166</v>
      </c>
      <c r="N46" s="331" t="s">
        <v>166</v>
      </c>
      <c r="O46" s="331" t="s">
        <v>166</v>
      </c>
    </row>
    <row r="47" spans="1:15" ht="12.95" customHeight="1" x14ac:dyDescent="0.2">
      <c r="A47" s="157" t="s">
        <v>92</v>
      </c>
      <c r="B47" s="171">
        <v>262812.56304613274</v>
      </c>
      <c r="C47" s="171">
        <v>209264.30961531363</v>
      </c>
      <c r="D47" s="158">
        <v>7.0433891378699999E-3</v>
      </c>
      <c r="E47" s="158">
        <v>6.9938626633212304E-3</v>
      </c>
      <c r="F47" s="158">
        <v>2.2809200912560869E-2</v>
      </c>
      <c r="G47" s="158">
        <v>8.6049064597980003E-4</v>
      </c>
      <c r="H47" s="158">
        <v>0.10251239305141763</v>
      </c>
      <c r="I47" s="171">
        <v>265971.89105930406</v>
      </c>
      <c r="J47" s="171">
        <v>211779.92221716855</v>
      </c>
      <c r="K47" s="676"/>
      <c r="L47" s="120">
        <v>4.4184900112168447E-2</v>
      </c>
      <c r="M47" s="120">
        <v>3.4754598964783702E-2</v>
      </c>
      <c r="N47" s="120">
        <v>4.2297655580132702E-2</v>
      </c>
      <c r="O47" s="120">
        <v>3.7013138148456109E-2</v>
      </c>
    </row>
    <row r="48" spans="1:15" ht="12.95" customHeight="1" x14ac:dyDescent="0.2">
      <c r="A48" s="146" t="s">
        <v>76</v>
      </c>
      <c r="B48" s="172">
        <v>223633.5146481288</v>
      </c>
      <c r="C48" s="172">
        <v>223633.5146481288</v>
      </c>
      <c r="D48" s="170">
        <v>9.0944379970075307E-3</v>
      </c>
      <c r="E48" s="170">
        <v>8.4865880278791501E-3</v>
      </c>
      <c r="F48" s="170">
        <v>2.3157968232451951E-2</v>
      </c>
      <c r="G48" s="170">
        <v>4.7799995880978E-4</v>
      </c>
      <c r="H48" s="170">
        <v>0.10486614260629352</v>
      </c>
      <c r="I48" s="172">
        <v>223353.95340050856</v>
      </c>
      <c r="J48" s="172">
        <v>223353.95340050856</v>
      </c>
      <c r="K48" s="676"/>
      <c r="L48" s="121">
        <v>3.6369939757247061E-2</v>
      </c>
      <c r="M48" s="121">
        <v>3.6369939757247061E-2</v>
      </c>
      <c r="N48" s="121">
        <v>4.6325700723903351E-2</v>
      </c>
      <c r="O48" s="121">
        <v>4.6325700723903351E-2</v>
      </c>
    </row>
    <row r="49" spans="1:15" ht="12.95" customHeight="1" x14ac:dyDescent="0.2">
      <c r="A49" s="298" t="s">
        <v>285</v>
      </c>
      <c r="B49" s="492">
        <v>393263.41220452468</v>
      </c>
      <c r="C49" s="492">
        <v>186566.87550726224</v>
      </c>
      <c r="D49" s="493">
        <v>3.15989745615162E-3</v>
      </c>
      <c r="E49" s="493">
        <v>4.1675104238195404E-3</v>
      </c>
      <c r="F49" s="493">
        <v>2.2148838786315971E-2</v>
      </c>
      <c r="G49" s="493">
        <v>1.5847051839914101E-3</v>
      </c>
      <c r="H49" s="493">
        <v>9.8055762593061591E-2</v>
      </c>
      <c r="I49" s="492">
        <v>407872.89132077387</v>
      </c>
      <c r="J49" s="492">
        <v>193497.71317717916</v>
      </c>
      <c r="K49" s="676"/>
      <c r="L49" s="331">
        <v>9.0330615606426801E-2</v>
      </c>
      <c r="M49" s="331">
        <v>8.0670253388081675E-2</v>
      </c>
      <c r="N49" s="331">
        <v>5.6908863492954799E-2</v>
      </c>
      <c r="O49" s="331">
        <v>5.4852564642847629E-2</v>
      </c>
    </row>
    <row r="50" spans="1:15" ht="12.95" customHeight="1" x14ac:dyDescent="0.2">
      <c r="A50" s="157" t="s">
        <v>93</v>
      </c>
      <c r="B50" s="171">
        <v>241974.00641138208</v>
      </c>
      <c r="C50" s="171">
        <v>207195.19645951944</v>
      </c>
      <c r="D50" s="158">
        <v>4.7097673429528199E-3</v>
      </c>
      <c r="E50" s="158">
        <v>1.1977337432749469E-2</v>
      </c>
      <c r="F50" s="158">
        <v>1.694302397688207E-2</v>
      </c>
      <c r="G50" s="158">
        <v>8.4747646515081002E-4</v>
      </c>
      <c r="H50" s="158">
        <v>0.10170956658710631</v>
      </c>
      <c r="I50" s="171">
        <v>208662.04790180878</v>
      </c>
      <c r="J50" s="171">
        <v>178671.15005385687</v>
      </c>
      <c r="K50" s="676"/>
      <c r="L50" s="120">
        <v>9.3884648933160689E-2</v>
      </c>
      <c r="M50" s="120">
        <v>7.2121625629805869E-2</v>
      </c>
      <c r="N50" s="120">
        <v>8.3130800489414625E-2</v>
      </c>
      <c r="O50" s="120">
        <v>7.5307934294035983E-2</v>
      </c>
    </row>
    <row r="51" spans="1:15" ht="12.95" customHeight="1" x14ac:dyDescent="0.2">
      <c r="A51" s="146" t="s">
        <v>76</v>
      </c>
      <c r="B51" s="172">
        <v>196227.41052507277</v>
      </c>
      <c r="C51" s="172">
        <v>196227.41052507277</v>
      </c>
      <c r="D51" s="170">
        <v>4.5696008879832998E-3</v>
      </c>
      <c r="E51" s="170">
        <v>1.355809038523894E-2</v>
      </c>
      <c r="F51" s="170">
        <v>1.8482491583256291E-2</v>
      </c>
      <c r="G51" s="170">
        <v>1.23251863420614E-3</v>
      </c>
      <c r="H51" s="170">
        <v>0.10173749497613316</v>
      </c>
      <c r="I51" s="172">
        <v>184057.56463040225</v>
      </c>
      <c r="J51" s="172">
        <v>184057.56463040225</v>
      </c>
      <c r="K51" s="676"/>
      <c r="L51" s="121">
        <v>8.2838183480249725E-2</v>
      </c>
      <c r="M51" s="121">
        <v>8.2838183480249725E-2</v>
      </c>
      <c r="N51" s="121">
        <v>8.29859815588571E-2</v>
      </c>
      <c r="O51" s="121">
        <v>8.29859815588571E-2</v>
      </c>
    </row>
    <row r="52" spans="1:15" ht="12.95" customHeight="1" x14ac:dyDescent="0.2">
      <c r="A52" s="298" t="s">
        <v>285</v>
      </c>
      <c r="B52" s="492">
        <v>496988.42371050507</v>
      </c>
      <c r="C52" s="492">
        <v>236260.11079016628</v>
      </c>
      <c r="D52" s="493">
        <v>5.0182732192876897E-3</v>
      </c>
      <c r="E52" s="493">
        <v>8.4981057222611907E-3</v>
      </c>
      <c r="F52" s="493">
        <v>1.3554661168556199E-2</v>
      </c>
      <c r="G52" s="493">
        <v>0</v>
      </c>
      <c r="H52" s="493">
        <v>0.10164809630070136</v>
      </c>
      <c r="I52" s="492">
        <v>345819.74986497435</v>
      </c>
      <c r="J52" s="492">
        <v>164397.01312664483</v>
      </c>
      <c r="K52" s="676"/>
      <c r="L52" s="331">
        <v>0.14587802968760327</v>
      </c>
      <c r="M52" s="331">
        <v>0.16925905670737945</v>
      </c>
      <c r="N52" s="331">
        <v>0.17301184468148831</v>
      </c>
      <c r="O52" s="331">
        <v>0.19582334563954015</v>
      </c>
    </row>
    <row r="53" spans="1:15" ht="26.1" customHeight="1" x14ac:dyDescent="0.2">
      <c r="A53" s="157" t="s">
        <v>226</v>
      </c>
      <c r="B53" s="171">
        <v>165943.24246601723</v>
      </c>
      <c r="C53" s="171">
        <v>149603.94759117573</v>
      </c>
      <c r="D53" s="158">
        <v>7.9806027312989396E-3</v>
      </c>
      <c r="E53" s="158">
        <v>6.17608625508188E-3</v>
      </c>
      <c r="F53" s="158">
        <v>1.9587733309140661E-2</v>
      </c>
      <c r="G53" s="158">
        <v>0</v>
      </c>
      <c r="H53" s="158">
        <v>0.13172132530539404</v>
      </c>
      <c r="I53" s="171">
        <v>229028.92464421899</v>
      </c>
      <c r="J53" s="171">
        <v>206478.01459196964</v>
      </c>
      <c r="K53" s="676"/>
      <c r="L53" s="120">
        <v>6.5703767263292717E-2</v>
      </c>
      <c r="M53" s="120">
        <v>5.7211235751592752E-2</v>
      </c>
      <c r="N53" s="120">
        <v>7.6433933331736703E-2</v>
      </c>
      <c r="O53" s="120">
        <v>6.8858144951877198E-2</v>
      </c>
    </row>
    <row r="54" spans="1:15" ht="12.95" customHeight="1" x14ac:dyDescent="0.2">
      <c r="A54" s="146" t="s">
        <v>76</v>
      </c>
      <c r="B54" s="172">
        <v>154138.11961687022</v>
      </c>
      <c r="C54" s="172">
        <v>154138.11961687022</v>
      </c>
      <c r="D54" s="170">
        <v>8.5076226239885807E-3</v>
      </c>
      <c r="E54" s="170">
        <v>6.12994792147938E-3</v>
      </c>
      <c r="F54" s="170">
        <v>2.0266051063942012E-2</v>
      </c>
      <c r="G54" s="170">
        <v>0</v>
      </c>
      <c r="H54" s="170">
        <v>0.13331815826213961</v>
      </c>
      <c r="I54" s="172">
        <v>211469.07324800445</v>
      </c>
      <c r="J54" s="172">
        <v>211469.07324800445</v>
      </c>
      <c r="K54" s="676"/>
      <c r="L54" s="121">
        <v>6.2937547396461749E-2</v>
      </c>
      <c r="M54" s="121">
        <v>6.2937547396461749E-2</v>
      </c>
      <c r="N54" s="121">
        <v>7.7350256668536718E-2</v>
      </c>
      <c r="O54" s="121">
        <v>7.7350256668536718E-2</v>
      </c>
    </row>
    <row r="55" spans="1:15" ht="12.95" customHeight="1" x14ac:dyDescent="0.2">
      <c r="A55" s="298" t="s">
        <v>285</v>
      </c>
      <c r="B55" s="492">
        <v>297129.04005006258</v>
      </c>
      <c r="C55" s="492">
        <v>127912.77101293104</v>
      </c>
      <c r="D55" s="493">
        <v>4.9424592930536401E-3</v>
      </c>
      <c r="E55" s="493">
        <v>6.4420626962567997E-3</v>
      </c>
      <c r="F55" s="493">
        <v>1.5677393937930901E-2</v>
      </c>
      <c r="G55" s="493">
        <v>0</v>
      </c>
      <c r="H55" s="493">
        <v>0.12251596581744151</v>
      </c>
      <c r="I55" s="492">
        <v>424164.8110137672</v>
      </c>
      <c r="J55" s="492">
        <v>182601.12284482759</v>
      </c>
      <c r="K55" s="676"/>
      <c r="L55" s="331">
        <v>0.10906656165548434</v>
      </c>
      <c r="M55" s="331">
        <v>0.10717294012346075</v>
      </c>
      <c r="N55" s="331">
        <v>0.10315080679447623</v>
      </c>
      <c r="O55" s="331">
        <v>0.10965746804830956</v>
      </c>
    </row>
    <row r="56" spans="1:15" ht="12.95" customHeight="1" x14ac:dyDescent="0.2">
      <c r="A56" s="157" t="s">
        <v>94</v>
      </c>
      <c r="B56" s="171">
        <v>154687.21428571429</v>
      </c>
      <c r="C56" s="171">
        <v>135351.31249999997</v>
      </c>
      <c r="D56" s="158">
        <v>1.036192390081182E-2</v>
      </c>
      <c r="E56" s="158">
        <v>8.0706642575039695E-3</v>
      </c>
      <c r="F56" s="158">
        <v>2.71404830300408E-2</v>
      </c>
      <c r="G56" s="158">
        <v>0</v>
      </c>
      <c r="H56" s="158">
        <v>0.15535728550840613</v>
      </c>
      <c r="I56" s="171">
        <v>251079.92857142858</v>
      </c>
      <c r="J56" s="171">
        <v>219694.9375</v>
      </c>
      <c r="K56" s="676"/>
      <c r="L56" s="120">
        <v>8.2712568282352197E-2</v>
      </c>
      <c r="M56" s="120">
        <v>8.8568705890422608E-2</v>
      </c>
      <c r="N56" s="120">
        <v>0.11333961472351314</v>
      </c>
      <c r="O56" s="120">
        <v>0.12493494420207632</v>
      </c>
    </row>
    <row r="57" spans="1:15" ht="12.95" customHeight="1" x14ac:dyDescent="0.2">
      <c r="A57" s="146" t="s">
        <v>76</v>
      </c>
      <c r="B57" s="172">
        <v>146403.41666666669</v>
      </c>
      <c r="C57" s="172">
        <v>146403.41666666669</v>
      </c>
      <c r="D57" s="170">
        <v>1.262094862312526E-2</v>
      </c>
      <c r="E57" s="170">
        <v>8.7902092448889808E-3</v>
      </c>
      <c r="F57" s="170">
        <v>2.9953763601828502E-2</v>
      </c>
      <c r="G57" s="170">
        <v>0</v>
      </c>
      <c r="H57" s="170">
        <v>0.16328740051034782</v>
      </c>
      <c r="I57" s="172">
        <v>239993.66666666666</v>
      </c>
      <c r="J57" s="172">
        <v>239993.66666666666</v>
      </c>
      <c r="K57" s="676"/>
      <c r="L57" s="121">
        <v>9.2154270296615687E-2</v>
      </c>
      <c r="M57" s="121">
        <v>9.2154270296615687E-2</v>
      </c>
      <c r="N57" s="121">
        <v>0.13413110486663984</v>
      </c>
      <c r="O57" s="121">
        <v>0.13413110486663984</v>
      </c>
    </row>
    <row r="58" spans="1:15" ht="12.95" customHeight="1" x14ac:dyDescent="0.2">
      <c r="A58" s="298" t="s">
        <v>285</v>
      </c>
      <c r="B58" s="492" t="s">
        <v>166</v>
      </c>
      <c r="C58" s="492" t="s">
        <v>166</v>
      </c>
      <c r="D58" s="493" t="s">
        <v>166</v>
      </c>
      <c r="E58" s="493" t="s">
        <v>166</v>
      </c>
      <c r="F58" s="493" t="s">
        <v>166</v>
      </c>
      <c r="G58" s="493" t="s">
        <v>166</v>
      </c>
      <c r="H58" s="493" t="s">
        <v>166</v>
      </c>
      <c r="I58" s="492" t="s">
        <v>166</v>
      </c>
      <c r="J58" s="492" t="s">
        <v>166</v>
      </c>
      <c r="K58" s="676"/>
      <c r="L58" s="331" t="s">
        <v>166</v>
      </c>
      <c r="M58" s="331" t="s">
        <v>166</v>
      </c>
      <c r="N58" s="331" t="s">
        <v>166</v>
      </c>
      <c r="O58" s="331" t="s">
        <v>166</v>
      </c>
    </row>
    <row r="59" spans="1:15" ht="12.95" customHeight="1" x14ac:dyDescent="0.2">
      <c r="A59" s="157" t="s">
        <v>64</v>
      </c>
      <c r="B59" s="171">
        <v>341469.05271877942</v>
      </c>
      <c r="C59" s="171">
        <v>249530.85466858439</v>
      </c>
      <c r="D59" s="158">
        <v>1.245815149991847E-2</v>
      </c>
      <c r="E59" s="158">
        <v>7.1550872198402104E-3</v>
      </c>
      <c r="F59" s="158">
        <v>2.8357763932211309E-2</v>
      </c>
      <c r="G59" s="158">
        <v>1.0465542638806349E-2</v>
      </c>
      <c r="H59" s="158">
        <v>0.11002473251775229</v>
      </c>
      <c r="I59" s="171">
        <v>283954.44170963147</v>
      </c>
      <c r="J59" s="171">
        <v>207501.65780059382</v>
      </c>
      <c r="K59" s="676"/>
      <c r="L59" s="120">
        <v>9.2989507272325883E-2</v>
      </c>
      <c r="M59" s="120">
        <v>5.3375050431613287E-2</v>
      </c>
      <c r="N59" s="120">
        <v>8.090517072819603E-2</v>
      </c>
      <c r="O59" s="120">
        <v>5.2637428854413533E-2</v>
      </c>
    </row>
    <row r="60" spans="1:15" ht="12.95" customHeight="1" x14ac:dyDescent="0.2">
      <c r="A60" s="146" t="s">
        <v>76</v>
      </c>
      <c r="B60" s="172">
        <v>224867.89101916345</v>
      </c>
      <c r="C60" s="172">
        <v>224867.89101916345</v>
      </c>
      <c r="D60" s="170">
        <v>1.5719564233747148E-2</v>
      </c>
      <c r="E60" s="170">
        <v>8.1395393698736294E-3</v>
      </c>
      <c r="F60" s="170">
        <v>3.351814900059439E-2</v>
      </c>
      <c r="G60" s="170">
        <v>7.5403912733748302E-3</v>
      </c>
      <c r="H60" s="170">
        <v>9.9773549534652797E-2</v>
      </c>
      <c r="I60" s="172">
        <v>200469.49048736235</v>
      </c>
      <c r="J60" s="172">
        <v>200469.49048736235</v>
      </c>
      <c r="K60" s="676"/>
      <c r="L60" s="121">
        <v>4.8320034071657157E-2</v>
      </c>
      <c r="M60" s="121">
        <v>4.8320034071657157E-2</v>
      </c>
      <c r="N60" s="121">
        <v>7.2238566687546427E-2</v>
      </c>
      <c r="O60" s="121">
        <v>7.2238566687546427E-2</v>
      </c>
    </row>
    <row r="61" spans="1:15" ht="12.95" customHeight="1" x14ac:dyDescent="0.2">
      <c r="A61" s="298" t="s">
        <v>285</v>
      </c>
      <c r="B61" s="492">
        <v>692438.09523585509</v>
      </c>
      <c r="C61" s="492">
        <v>279495.18481974909</v>
      </c>
      <c r="D61" s="493">
        <v>9.2701524021785598E-3</v>
      </c>
      <c r="E61" s="493">
        <v>6.1927948569259596E-3</v>
      </c>
      <c r="F61" s="493">
        <v>2.3313537922005259E-2</v>
      </c>
      <c r="G61" s="493">
        <v>1.3324849532724401E-2</v>
      </c>
      <c r="H61" s="493">
        <v>0.12004516377501395</v>
      </c>
      <c r="I61" s="492">
        <v>535243.81968811108</v>
      </c>
      <c r="J61" s="492">
        <v>216045.40728857732</v>
      </c>
      <c r="K61" s="676"/>
      <c r="L61" s="331">
        <v>0.12012650677947113</v>
      </c>
      <c r="M61" s="331">
        <v>0.1168514299996615</v>
      </c>
      <c r="N61" s="331">
        <v>9.1472250399568175E-2</v>
      </c>
      <c r="O61" s="331">
        <v>7.9990269726183935E-2</v>
      </c>
    </row>
    <row r="62" spans="1:15" ht="12.95" customHeight="1" x14ac:dyDescent="0.2">
      <c r="A62" s="157" t="s">
        <v>96</v>
      </c>
      <c r="B62" s="171">
        <v>110238.00281266352</v>
      </c>
      <c r="C62" s="171">
        <v>110238.00281266352</v>
      </c>
      <c r="D62" s="158">
        <v>5.5279215881572702E-3</v>
      </c>
      <c r="E62" s="158">
        <v>1.1406054705786031E-2</v>
      </c>
      <c r="F62" s="158">
        <v>2.997278519898031E-2</v>
      </c>
      <c r="G62" s="158">
        <v>0</v>
      </c>
      <c r="H62" s="158">
        <v>0.1164899482592605</v>
      </c>
      <c r="I62" s="171">
        <v>153132.98482469909</v>
      </c>
      <c r="J62" s="171">
        <v>153132.98482469909</v>
      </c>
      <c r="K62" s="676"/>
      <c r="L62" s="120">
        <v>0.12788426415013662</v>
      </c>
      <c r="M62" s="120">
        <v>0.12788426415013662</v>
      </c>
      <c r="N62" s="120">
        <v>0.12519521699331351</v>
      </c>
      <c r="O62" s="120">
        <v>0.12519521699331351</v>
      </c>
    </row>
    <row r="63" spans="1:15" ht="12.95" customHeight="1" x14ac:dyDescent="0.2">
      <c r="A63" s="146" t="s">
        <v>76</v>
      </c>
      <c r="B63" s="172">
        <v>110238.00281266352</v>
      </c>
      <c r="C63" s="172">
        <v>110238.00281266352</v>
      </c>
      <c r="D63" s="170">
        <v>5.5279215881572702E-3</v>
      </c>
      <c r="E63" s="170">
        <v>1.1406054705786031E-2</v>
      </c>
      <c r="F63" s="170">
        <v>2.997278519898031E-2</v>
      </c>
      <c r="G63" s="170">
        <v>0</v>
      </c>
      <c r="H63" s="170">
        <v>0.1164899482592605</v>
      </c>
      <c r="I63" s="172">
        <v>153132.98482469909</v>
      </c>
      <c r="J63" s="172">
        <v>153132.98482469909</v>
      </c>
      <c r="K63" s="676"/>
      <c r="L63" s="121">
        <v>0.12788426415013662</v>
      </c>
      <c r="M63" s="121">
        <v>0.12788426415013662</v>
      </c>
      <c r="N63" s="121">
        <v>0.12519521699331351</v>
      </c>
      <c r="O63" s="121">
        <v>0.12519521699331351</v>
      </c>
    </row>
    <row r="64" spans="1:15" ht="12.95" customHeight="1" x14ac:dyDescent="0.2">
      <c r="A64" s="298" t="s">
        <v>285</v>
      </c>
      <c r="B64" s="492" t="s">
        <v>166</v>
      </c>
      <c r="C64" s="492" t="s">
        <v>166</v>
      </c>
      <c r="D64" s="493" t="s">
        <v>166</v>
      </c>
      <c r="E64" s="493" t="s">
        <v>166</v>
      </c>
      <c r="F64" s="493" t="s">
        <v>166</v>
      </c>
      <c r="G64" s="493" t="s">
        <v>166</v>
      </c>
      <c r="H64" s="493" t="s">
        <v>166</v>
      </c>
      <c r="I64" s="492" t="s">
        <v>166</v>
      </c>
      <c r="J64" s="492" t="s">
        <v>166</v>
      </c>
      <c r="K64" s="676"/>
      <c r="L64" s="331" t="s">
        <v>166</v>
      </c>
      <c r="M64" s="331" t="s">
        <v>166</v>
      </c>
      <c r="N64" s="331" t="s">
        <v>166</v>
      </c>
      <c r="O64" s="331" t="s">
        <v>166</v>
      </c>
    </row>
    <row r="65" spans="1:15" ht="12.95" customHeight="1" x14ac:dyDescent="0.2">
      <c r="A65" s="157" t="s">
        <v>97</v>
      </c>
      <c r="B65" s="171">
        <v>81456.688652824581</v>
      </c>
      <c r="C65" s="171">
        <v>80141.293083038356</v>
      </c>
      <c r="D65" s="158">
        <v>9.8772391180143703E-3</v>
      </c>
      <c r="E65" s="158">
        <v>2.2201636951409691E-2</v>
      </c>
      <c r="F65" s="158">
        <v>2.6151619837179479E-2</v>
      </c>
      <c r="G65" s="158">
        <v>4.5637454775841399E-3</v>
      </c>
      <c r="H65" s="158">
        <v>0.17360853629852793</v>
      </c>
      <c r="I65" s="171">
        <v>155784.31160193236</v>
      </c>
      <c r="J65" s="171">
        <v>153268.64350011759</v>
      </c>
      <c r="K65" s="676"/>
      <c r="L65" s="120">
        <v>0.10479821170429121</v>
      </c>
      <c r="M65" s="120">
        <v>0.10377440336884682</v>
      </c>
      <c r="N65" s="120">
        <v>5.2932365146771229E-2</v>
      </c>
      <c r="O65" s="120">
        <v>5.3004025053510373E-2</v>
      </c>
    </row>
    <row r="66" spans="1:15" ht="12.95" customHeight="1" x14ac:dyDescent="0.2">
      <c r="A66" s="146" t="s">
        <v>76</v>
      </c>
      <c r="B66" s="172">
        <v>80114.252665541018</v>
      </c>
      <c r="C66" s="172">
        <v>80114.252665541018</v>
      </c>
      <c r="D66" s="170">
        <v>8.2963165765975906E-3</v>
      </c>
      <c r="E66" s="170">
        <v>2.186139041558971E-2</v>
      </c>
      <c r="F66" s="170">
        <v>2.5462378910015411E-2</v>
      </c>
      <c r="G66" s="170">
        <v>4.7176509195703898E-3</v>
      </c>
      <c r="H66" s="170">
        <v>0.17700201565275547</v>
      </c>
      <c r="I66" s="172">
        <v>154562.36869798804</v>
      </c>
      <c r="J66" s="172">
        <v>154562.36869798804</v>
      </c>
      <c r="K66" s="676"/>
      <c r="L66" s="121">
        <v>0.10680628208069388</v>
      </c>
      <c r="M66" s="121">
        <v>0.10680628208069388</v>
      </c>
      <c r="N66" s="121">
        <v>5.3586497259378189E-2</v>
      </c>
      <c r="O66" s="121">
        <v>5.3586497259378189E-2</v>
      </c>
    </row>
    <row r="67" spans="1:15" ht="12.95" customHeight="1" x14ac:dyDescent="0.2">
      <c r="A67" s="298" t="s">
        <v>285</v>
      </c>
      <c r="B67" s="492" t="s">
        <v>166</v>
      </c>
      <c r="C67" s="492" t="s">
        <v>166</v>
      </c>
      <c r="D67" s="493" t="s">
        <v>166</v>
      </c>
      <c r="E67" s="493" t="s">
        <v>166</v>
      </c>
      <c r="F67" s="493" t="s">
        <v>166</v>
      </c>
      <c r="G67" s="493" t="s">
        <v>166</v>
      </c>
      <c r="H67" s="493" t="s">
        <v>166</v>
      </c>
      <c r="I67" s="492" t="s">
        <v>166</v>
      </c>
      <c r="J67" s="492" t="s">
        <v>166</v>
      </c>
      <c r="K67" s="676"/>
      <c r="L67" s="331" t="s">
        <v>166</v>
      </c>
      <c r="M67" s="331" t="s">
        <v>166</v>
      </c>
      <c r="N67" s="331" t="s">
        <v>166</v>
      </c>
      <c r="O67" s="331" t="s">
        <v>166</v>
      </c>
    </row>
    <row r="68" spans="1:15" ht="26.1" customHeight="1" x14ac:dyDescent="0.2">
      <c r="A68" s="157" t="s">
        <v>98</v>
      </c>
      <c r="B68" s="171">
        <v>34303.956965671525</v>
      </c>
      <c r="C68" s="171">
        <v>33994.957843779404</v>
      </c>
      <c r="D68" s="158">
        <v>1.1759719982562219E-2</v>
      </c>
      <c r="E68" s="158">
        <v>6.377821156853071E-2</v>
      </c>
      <c r="F68" s="158">
        <v>4.1644056065128762E-2</v>
      </c>
      <c r="G68" s="158">
        <v>1.0155606068132849E-2</v>
      </c>
      <c r="H68" s="158">
        <v>0.22141425451387806</v>
      </c>
      <c r="I68" s="171">
        <v>95591.881453549329</v>
      </c>
      <c r="J68" s="171">
        <v>94730.820222079084</v>
      </c>
      <c r="K68" s="676"/>
      <c r="L68" s="120">
        <v>9.2754273621719813E-2</v>
      </c>
      <c r="M68" s="120">
        <v>9.3203881637135277E-2</v>
      </c>
      <c r="N68" s="120">
        <v>3.1491803869197581E-2</v>
      </c>
      <c r="O68" s="120">
        <v>3.1907135001654437E-2</v>
      </c>
    </row>
    <row r="69" spans="1:15" ht="12.95" customHeight="1" x14ac:dyDescent="0.2">
      <c r="A69" s="146" t="s">
        <v>76</v>
      </c>
      <c r="B69" s="172">
        <v>34219.267445210142</v>
      </c>
      <c r="C69" s="172">
        <v>34219.267445210142</v>
      </c>
      <c r="D69" s="170">
        <v>1.1896828291974521E-2</v>
      </c>
      <c r="E69" s="170">
        <v>6.3983596462159717E-2</v>
      </c>
      <c r="F69" s="170">
        <v>4.1286603206234528E-2</v>
      </c>
      <c r="G69" s="170">
        <v>1.027412752566717E-2</v>
      </c>
      <c r="H69" s="170">
        <v>0.22142661269302691</v>
      </c>
      <c r="I69" s="172">
        <v>95448.090017896277</v>
      </c>
      <c r="J69" s="172">
        <v>95448.090017896277</v>
      </c>
      <c r="K69" s="676"/>
      <c r="L69" s="121">
        <v>9.4038180945339847E-2</v>
      </c>
      <c r="M69" s="121">
        <v>9.4038180945339847E-2</v>
      </c>
      <c r="N69" s="121">
        <v>3.1734063935158041E-2</v>
      </c>
      <c r="O69" s="121">
        <v>3.1734063935158041E-2</v>
      </c>
    </row>
    <row r="70" spans="1:15" ht="12.95" customHeight="1" x14ac:dyDescent="0.2">
      <c r="A70" s="298" t="s">
        <v>285</v>
      </c>
      <c r="B70" s="492" t="s">
        <v>166</v>
      </c>
      <c r="C70" s="492" t="s">
        <v>166</v>
      </c>
      <c r="D70" s="493" t="s">
        <v>166</v>
      </c>
      <c r="E70" s="493" t="s">
        <v>166</v>
      </c>
      <c r="F70" s="493" t="s">
        <v>166</v>
      </c>
      <c r="G70" s="493" t="s">
        <v>166</v>
      </c>
      <c r="H70" s="493" t="s">
        <v>166</v>
      </c>
      <c r="I70" s="492" t="s">
        <v>166</v>
      </c>
      <c r="J70" s="492" t="s">
        <v>166</v>
      </c>
      <c r="K70" s="676"/>
      <c r="L70" s="331" t="s">
        <v>166</v>
      </c>
      <c r="M70" s="331" t="s">
        <v>166</v>
      </c>
      <c r="N70" s="331" t="s">
        <v>166</v>
      </c>
      <c r="O70" s="331" t="s">
        <v>166</v>
      </c>
    </row>
    <row r="71" spans="1:15" ht="12.95" customHeight="1" x14ac:dyDescent="0.2">
      <c r="A71" s="157" t="s">
        <v>99</v>
      </c>
      <c r="B71" s="171">
        <v>30922.533403873364</v>
      </c>
      <c r="C71" s="171">
        <v>30514.958612786133</v>
      </c>
      <c r="D71" s="158">
        <v>9.9667922818054092E-3</v>
      </c>
      <c r="E71" s="158">
        <v>5.2543092987651113E-2</v>
      </c>
      <c r="F71" s="158">
        <v>3.3633789247001798E-2</v>
      </c>
      <c r="G71" s="158">
        <v>4.5993453147883103E-3</v>
      </c>
      <c r="H71" s="158">
        <v>0.23500258725841652</v>
      </c>
      <c r="I71" s="171">
        <v>83520.075689891848</v>
      </c>
      <c r="J71" s="171">
        <v>82419.238415135042</v>
      </c>
      <c r="K71" s="676"/>
      <c r="L71" s="120">
        <v>2.8479524482564331E-2</v>
      </c>
      <c r="M71" s="120">
        <v>2.7942488142999228E-2</v>
      </c>
      <c r="N71" s="120">
        <v>1.767820332059836E-2</v>
      </c>
      <c r="O71" s="120">
        <v>1.7270278960635391E-2</v>
      </c>
    </row>
    <row r="72" spans="1:15" ht="12.95" customHeight="1" x14ac:dyDescent="0.2">
      <c r="A72" s="146" t="s">
        <v>76</v>
      </c>
      <c r="B72" s="172">
        <v>30418.873200491944</v>
      </c>
      <c r="C72" s="172">
        <v>30418.873200491944</v>
      </c>
      <c r="D72" s="170">
        <v>1.018455659873356E-2</v>
      </c>
      <c r="E72" s="170">
        <v>5.3651192802354683E-2</v>
      </c>
      <c r="F72" s="170">
        <v>3.3612678418748113E-2</v>
      </c>
      <c r="G72" s="170">
        <v>4.7416193393439304E-3</v>
      </c>
      <c r="H72" s="170">
        <v>0.23447426232400531</v>
      </c>
      <c r="I72" s="172">
        <v>82619.951377240126</v>
      </c>
      <c r="J72" s="172">
        <v>82619.951377240126</v>
      </c>
      <c r="K72" s="676"/>
      <c r="L72" s="121">
        <v>2.8371836725895681E-2</v>
      </c>
      <c r="M72" s="121">
        <v>2.8371836725895681E-2</v>
      </c>
      <c r="N72" s="121">
        <v>1.7531386344298652E-2</v>
      </c>
      <c r="O72" s="121">
        <v>1.7531386344298652E-2</v>
      </c>
    </row>
    <row r="73" spans="1:15" ht="12.95" customHeight="1" x14ac:dyDescent="0.2">
      <c r="A73" s="298" t="s">
        <v>285</v>
      </c>
      <c r="B73" s="492">
        <v>64651.782332122806</v>
      </c>
      <c r="C73" s="492">
        <v>33887.743482510094</v>
      </c>
      <c r="D73" s="493">
        <v>3.1053032754046E-3</v>
      </c>
      <c r="E73" s="493">
        <v>1.7628214352635421E-2</v>
      </c>
      <c r="F73" s="493">
        <v>3.4298965792095369E-2</v>
      </c>
      <c r="G73" s="493">
        <v>1.1646368773589999E-4</v>
      </c>
      <c r="H73" s="493">
        <v>0.25164946393871468</v>
      </c>
      <c r="I73" s="492">
        <v>143799.83733072848</v>
      </c>
      <c r="J73" s="492">
        <v>75373.823033323963</v>
      </c>
      <c r="K73" s="676"/>
      <c r="L73" s="331">
        <v>0.1557551889540843</v>
      </c>
      <c r="M73" s="331">
        <v>0.16936070847121823</v>
      </c>
      <c r="N73" s="331">
        <v>0.10536195847733565</v>
      </c>
      <c r="O73" s="331">
        <v>9.2855148159408665E-2</v>
      </c>
    </row>
    <row r="74" spans="1:15" ht="12.95" customHeight="1" x14ac:dyDescent="0.2">
      <c r="A74" s="157" t="s">
        <v>65</v>
      </c>
      <c r="B74" s="171">
        <v>268417.0534051609</v>
      </c>
      <c r="C74" s="171">
        <v>206297.34890306488</v>
      </c>
      <c r="D74" s="158">
        <v>1.409246239591005E-2</v>
      </c>
      <c r="E74" s="158">
        <v>5.9424627119677798E-3</v>
      </c>
      <c r="F74" s="158">
        <v>2.514301912025288E-2</v>
      </c>
      <c r="G74" s="158">
        <v>1.33828157789641E-3</v>
      </c>
      <c r="H74" s="158">
        <v>0.11966784696915012</v>
      </c>
      <c r="I74" s="171">
        <v>306565.98522213352</v>
      </c>
      <c r="J74" s="171">
        <v>235617.48112821768</v>
      </c>
      <c r="K74" s="676"/>
      <c r="L74" s="120">
        <v>7.2464545371676709E-2</v>
      </c>
      <c r="M74" s="120">
        <v>5.8342183602737942E-2</v>
      </c>
      <c r="N74" s="120">
        <v>0.12249917485889966</v>
      </c>
      <c r="O74" s="120">
        <v>7.195797226192488E-2</v>
      </c>
    </row>
    <row r="75" spans="1:15" ht="12.95" customHeight="1" x14ac:dyDescent="0.2">
      <c r="A75" s="146" t="s">
        <v>76</v>
      </c>
      <c r="B75" s="172">
        <v>224931.44933957813</v>
      </c>
      <c r="C75" s="172">
        <v>224931.44933957813</v>
      </c>
      <c r="D75" s="170">
        <v>1.958927041444326E-2</v>
      </c>
      <c r="E75" s="170">
        <v>5.9019375883275198E-3</v>
      </c>
      <c r="F75" s="170">
        <v>2.6682696325970499E-2</v>
      </c>
      <c r="G75" s="170">
        <v>1.4594879484464401E-3</v>
      </c>
      <c r="H75" s="170">
        <v>0.11219093294459707</v>
      </c>
      <c r="I75" s="172">
        <v>208449.56051620733</v>
      </c>
      <c r="J75" s="172">
        <v>208449.56051620733</v>
      </c>
      <c r="K75" s="676"/>
      <c r="L75" s="121">
        <v>6.0204033690849847E-2</v>
      </c>
      <c r="M75" s="121">
        <v>6.0204033690849847E-2</v>
      </c>
      <c r="N75" s="121">
        <v>7.3286746960962448E-2</v>
      </c>
      <c r="O75" s="121">
        <v>7.3286746960962448E-2</v>
      </c>
    </row>
    <row r="76" spans="1:15" ht="12.95" customHeight="1" x14ac:dyDescent="0.2">
      <c r="A76" s="298" t="s">
        <v>285</v>
      </c>
      <c r="B76" s="492">
        <v>431532.0379170879</v>
      </c>
      <c r="C76" s="492">
        <v>177540.50668191983</v>
      </c>
      <c r="D76" s="493">
        <v>3.34524439578984E-3</v>
      </c>
      <c r="E76" s="493">
        <v>6.0216963939110297E-3</v>
      </c>
      <c r="F76" s="493">
        <v>2.2132681752844021E-2</v>
      </c>
      <c r="G76" s="493">
        <v>1.1013019921236201E-3</v>
      </c>
      <c r="H76" s="493">
        <v>0.13428651742645836</v>
      </c>
      <c r="I76" s="492">
        <v>674601.78557886754</v>
      </c>
      <c r="J76" s="492">
        <v>277544.03450158599</v>
      </c>
      <c r="K76" s="676"/>
      <c r="L76" s="331">
        <v>0.14235503419680556</v>
      </c>
      <c r="M76" s="331">
        <v>0.14936696185890017</v>
      </c>
      <c r="N76" s="331">
        <v>0.1955488378831175</v>
      </c>
      <c r="O76" s="331">
        <v>0.17848781608317102</v>
      </c>
    </row>
    <row r="77" spans="1:15" ht="12.95" customHeight="1" x14ac:dyDescent="0.2">
      <c r="A77" s="157" t="s">
        <v>56</v>
      </c>
      <c r="B77" s="171">
        <v>556352.85378571425</v>
      </c>
      <c r="C77" s="171">
        <v>285408.47375460324</v>
      </c>
      <c r="D77" s="158">
        <v>5.1111873254759297E-3</v>
      </c>
      <c r="E77" s="158">
        <v>4.8422519702191998E-3</v>
      </c>
      <c r="F77" s="158">
        <v>3.5367702237054342E-2</v>
      </c>
      <c r="G77" s="158">
        <v>2.4606304515098301E-3</v>
      </c>
      <c r="H77" s="158">
        <v>0.10803475598018478</v>
      </c>
      <c r="I77" s="171">
        <v>415347.47779761901</v>
      </c>
      <c r="J77" s="171">
        <v>213072.85279370722</v>
      </c>
      <c r="K77" s="676"/>
      <c r="L77" s="120">
        <v>0.49186475416199044</v>
      </c>
      <c r="M77" s="120">
        <v>0.29377434955714304</v>
      </c>
      <c r="N77" s="120">
        <v>0.25020124988669301</v>
      </c>
      <c r="O77" s="120">
        <v>0.12628822140694643</v>
      </c>
    </row>
    <row r="78" spans="1:15" ht="12.95" customHeight="1" x14ac:dyDescent="0.2">
      <c r="A78" s="146" t="s">
        <v>76</v>
      </c>
      <c r="B78" s="172" t="s">
        <v>166</v>
      </c>
      <c r="C78" s="172" t="s">
        <v>166</v>
      </c>
      <c r="D78" s="170" t="s">
        <v>166</v>
      </c>
      <c r="E78" s="170" t="s">
        <v>166</v>
      </c>
      <c r="F78" s="170" t="s">
        <v>166</v>
      </c>
      <c r="G78" s="170" t="s">
        <v>166</v>
      </c>
      <c r="H78" s="170" t="s">
        <v>166</v>
      </c>
      <c r="I78" s="172" t="s">
        <v>166</v>
      </c>
      <c r="J78" s="172" t="s">
        <v>166</v>
      </c>
      <c r="K78" s="676"/>
      <c r="L78" s="121" t="s">
        <v>166</v>
      </c>
      <c r="M78" s="121" t="s">
        <v>166</v>
      </c>
      <c r="N78" s="121" t="s">
        <v>166</v>
      </c>
      <c r="O78" s="121" t="s">
        <v>166</v>
      </c>
    </row>
    <row r="79" spans="1:15" ht="12.95" customHeight="1" thickBot="1" x14ac:dyDescent="0.25">
      <c r="A79" s="441" t="s">
        <v>285</v>
      </c>
      <c r="B79" s="494">
        <v>701677.8969200314</v>
      </c>
      <c r="C79" s="494">
        <v>315538.6029356962</v>
      </c>
      <c r="D79" s="495">
        <v>5.2174912192001401E-3</v>
      </c>
      <c r="E79" s="495">
        <v>4.1646225511310199E-3</v>
      </c>
      <c r="F79" s="495">
        <v>3.5766871030729272E-2</v>
      </c>
      <c r="G79" s="495">
        <v>2.5149950453318701E-3</v>
      </c>
      <c r="H79" s="495">
        <v>0.10413700860107721</v>
      </c>
      <c r="I79" s="494">
        <v>498283.81604591559</v>
      </c>
      <c r="J79" s="494">
        <v>224074.00870219315</v>
      </c>
      <c r="K79" s="676"/>
      <c r="L79" s="332">
        <v>0.46718251043680831</v>
      </c>
      <c r="M79" s="332">
        <v>0.29739936272809681</v>
      </c>
      <c r="N79" s="332">
        <v>0.2329641479648876</v>
      </c>
      <c r="O79" s="332">
        <v>0.12809813777327614</v>
      </c>
    </row>
    <row r="80" spans="1:15" ht="51.95" customHeight="1" x14ac:dyDescent="0.2">
      <c r="A80" s="788" t="s">
        <v>295</v>
      </c>
      <c r="B80" s="788"/>
      <c r="C80" s="788"/>
      <c r="D80" s="788"/>
      <c r="E80" s="788"/>
      <c r="F80" s="788"/>
      <c r="G80" s="788"/>
      <c r="H80" s="788"/>
      <c r="I80" s="788"/>
      <c r="J80" s="788"/>
    </row>
    <row r="81" spans="1:10" ht="12.95" customHeight="1" x14ac:dyDescent="0.2">
      <c r="A81" s="788" t="s">
        <v>411</v>
      </c>
      <c r="B81" s="788"/>
      <c r="C81" s="788"/>
      <c r="D81" s="788"/>
      <c r="E81" s="788"/>
      <c r="F81" s="788"/>
      <c r="G81" s="788"/>
      <c r="H81" s="788"/>
      <c r="I81" s="788"/>
      <c r="J81" s="788"/>
    </row>
    <row r="82" spans="1:10" ht="13.5" customHeight="1" x14ac:dyDescent="0.2">
      <c r="A82" s="194"/>
      <c r="B82" s="209"/>
      <c r="C82" s="209"/>
      <c r="D82" s="209"/>
      <c r="E82" s="209"/>
      <c r="F82" s="209"/>
      <c r="G82" s="209"/>
      <c r="H82" s="209"/>
      <c r="I82" s="209"/>
      <c r="J82" s="209"/>
    </row>
    <row r="83" spans="1:10" ht="13.5" customHeight="1" x14ac:dyDescent="0.2"/>
    <row r="84" spans="1:10" ht="13.5" customHeight="1" x14ac:dyDescent="0.2"/>
    <row r="85" spans="1:10" ht="13.5" customHeight="1" x14ac:dyDescent="0.2"/>
    <row r="86" spans="1:10" ht="13.5" customHeight="1" x14ac:dyDescent="0.2"/>
    <row r="87" spans="1:10" ht="13.5" customHeight="1" x14ac:dyDescent="0.2"/>
    <row r="88" spans="1:10" ht="13.5" customHeight="1" x14ac:dyDescent="0.2"/>
    <row r="89" spans="1:10" ht="13.5" customHeight="1" x14ac:dyDescent="0.2"/>
    <row r="90" spans="1:10" ht="13.5" customHeight="1" x14ac:dyDescent="0.2"/>
    <row r="91" spans="1:10" ht="13.5" customHeight="1" x14ac:dyDescent="0.2"/>
    <row r="92" spans="1:10" ht="13.5" customHeight="1" x14ac:dyDescent="0.2"/>
    <row r="93" spans="1:10" ht="13.5" customHeight="1" x14ac:dyDescent="0.2"/>
  </sheetData>
  <mergeCells count="18">
    <mergeCell ref="L3:L7"/>
    <mergeCell ref="M3:M7"/>
    <mergeCell ref="N3:N7"/>
    <mergeCell ref="O3:O7"/>
    <mergeCell ref="I3:I7"/>
    <mergeCell ref="J3:J7"/>
    <mergeCell ref="A1:J1"/>
    <mergeCell ref="A81:J81"/>
    <mergeCell ref="F4:F7"/>
    <mergeCell ref="G4:G7"/>
    <mergeCell ref="H4:H7"/>
    <mergeCell ref="A80:J80"/>
    <mergeCell ref="A3:A7"/>
    <mergeCell ref="D3:H3"/>
    <mergeCell ref="D4:D7"/>
    <mergeCell ref="E4:E7"/>
    <mergeCell ref="B3:B7"/>
    <mergeCell ref="C3:C7"/>
  </mergeCells>
  <conditionalFormatting sqref="L8:O79">
    <cfRule type="cellIs" dxfId="98" priority="5" operator="greaterThan">
      <formula>0.15</formula>
    </cfRule>
  </conditionalFormatting>
  <conditionalFormatting sqref="I8:J79">
    <cfRule type="expression" dxfId="97" priority="2">
      <formula>N8&gt;15%</formula>
    </cfRule>
  </conditionalFormatting>
  <conditionalFormatting sqref="B8:B79">
    <cfRule type="expression" dxfId="96" priority="4">
      <formula>$L8&gt;15%</formula>
    </cfRule>
  </conditionalFormatting>
  <conditionalFormatting sqref="C8:H79">
    <cfRule type="expression" dxfId="95" priority="3">
      <formula>$M8&gt;15%</formula>
    </cfRule>
  </conditionalFormatting>
  <conditionalFormatting sqref="B8:J79 L8:O79">
    <cfRule type="containsText" dxfId="94" priority="1" operator="containsText" text=".">
      <formula>NOT(ISERROR(SEARCH(".",B8)))</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rowBreaks count="2" manualBreakCount="2">
    <brk id="34" max="9" man="1"/>
    <brk id="5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8175" r:id="rId4" name="Button 47">
              <controlPr defaultSize="0" print="0" autoFill="0" autoPict="0" macro="[0]!zurück">
                <anchor moveWithCells="1" sizeWithCells="1">
                  <from>
                    <xdr:col>16</xdr:col>
                    <xdr:colOff>0</xdr:colOff>
                    <xdr:row>2</xdr:row>
                    <xdr:rowOff>0</xdr:rowOff>
                  </from>
                  <to>
                    <xdr:col>17</xdr:col>
                    <xdr:colOff>171450</xdr:colOff>
                    <xdr:row>6</xdr:row>
                    <xdr:rowOff>9525</xdr:rowOff>
                  </to>
                </anchor>
              </controlPr>
            </control>
          </mc:Choice>
        </mc:AlternateContent>
        <mc:AlternateContent xmlns:mc="http://schemas.openxmlformats.org/markup-compatibility/2006">
          <mc:Choice Requires="x14">
            <control shapeId="48176" r:id="rId5" name="Button 48">
              <controlPr defaultSize="0" print="0" autoFill="0" autoPict="0" macro="[0]!zurück">
                <anchor moveWithCells="1" sizeWithCells="1">
                  <from>
                    <xdr:col>16</xdr:col>
                    <xdr:colOff>0</xdr:colOff>
                    <xdr:row>2</xdr:row>
                    <xdr:rowOff>0</xdr:rowOff>
                  </from>
                  <to>
                    <xdr:col>17</xdr:col>
                    <xdr:colOff>171450</xdr:colOff>
                    <xdr:row>6</xdr:row>
                    <xdr:rowOff>9525</xdr:rowOff>
                  </to>
                </anchor>
              </controlPr>
            </control>
          </mc:Choice>
        </mc:AlternateContent>
        <mc:AlternateContent xmlns:mc="http://schemas.openxmlformats.org/markup-compatibility/2006">
          <mc:Choice Requires="x14">
            <control shapeId="48177" r:id="rId6" name="Button 49">
              <controlPr defaultSize="0" print="0" autoFill="0" autoPict="0" macro="[0]!zurück">
                <anchor moveWithCells="1" sizeWithCells="1">
                  <from>
                    <xdr:col>16</xdr:col>
                    <xdr:colOff>0</xdr:colOff>
                    <xdr:row>2</xdr:row>
                    <xdr:rowOff>0</xdr:rowOff>
                  </from>
                  <to>
                    <xdr:col>17</xdr:col>
                    <xdr:colOff>171450</xdr:colOff>
                    <xdr:row>6</xdr:row>
                    <xdr:rowOff>9525</xdr:rowOff>
                  </to>
                </anchor>
              </controlPr>
            </control>
          </mc:Choice>
        </mc:AlternateContent>
        <mc:AlternateContent xmlns:mc="http://schemas.openxmlformats.org/markup-compatibility/2006">
          <mc:Choice Requires="x14">
            <control shapeId="48178" r:id="rId7" name="Button 50">
              <controlPr defaultSize="0" print="0" autoFill="0" autoPict="0" macro="[0]!zurück">
                <anchor moveWithCells="1" sizeWithCells="1">
                  <from>
                    <xdr:col>16</xdr:col>
                    <xdr:colOff>0</xdr:colOff>
                    <xdr:row>2</xdr:row>
                    <xdr:rowOff>0</xdr:rowOff>
                  </from>
                  <to>
                    <xdr:col>17</xdr:col>
                    <xdr:colOff>171450</xdr:colOff>
                    <xdr:row>6</xdr:row>
                    <xdr:rowOff>9525</xdr:rowOff>
                  </to>
                </anchor>
              </controlPr>
            </control>
          </mc:Choice>
        </mc:AlternateContent>
        <mc:AlternateContent xmlns:mc="http://schemas.openxmlformats.org/markup-compatibility/2006">
          <mc:Choice Requires="x14">
            <control shapeId="48179" r:id="rId8" name="Button 51">
              <controlPr defaultSize="0" print="0" autoFill="0" autoPict="0" macro="[0]!zurück">
                <anchor moveWithCells="1" sizeWithCells="1">
                  <from>
                    <xdr:col>16</xdr:col>
                    <xdr:colOff>0</xdr:colOff>
                    <xdr:row>2</xdr:row>
                    <xdr:rowOff>0</xdr:rowOff>
                  </from>
                  <to>
                    <xdr:col>17</xdr:col>
                    <xdr:colOff>171450</xdr:colOff>
                    <xdr:row>6</xdr:row>
                    <xdr:rowOff>9525</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42"/>
  <dimension ref="A1:L91"/>
  <sheetViews>
    <sheetView showGridLines="0" zoomScaleNormal="100" workbookViewId="0">
      <selection sqref="A1:H1"/>
    </sheetView>
  </sheetViews>
  <sheetFormatPr baseColWidth="10" defaultColWidth="11" defaultRowHeight="12.75" x14ac:dyDescent="0.2"/>
  <cols>
    <col min="1" max="1" width="28.625" style="41" customWidth="1"/>
    <col min="2" max="2" width="11" style="667" customWidth="1"/>
    <col min="3" max="4" width="11" style="41" customWidth="1"/>
    <col min="5" max="8" width="11.875" style="41" customWidth="1"/>
    <col min="9" max="9" width="10.625" style="41" customWidth="1"/>
    <col min="10" max="11" width="15.625" style="41" customWidth="1"/>
    <col min="12" max="16384" width="11" style="41"/>
  </cols>
  <sheetData>
    <row r="1" spans="1:12" ht="12.95" customHeight="1" x14ac:dyDescent="0.2">
      <c r="A1" s="755" t="s">
        <v>171</v>
      </c>
      <c r="B1" s="755"/>
      <c r="C1" s="755"/>
      <c r="D1" s="755"/>
      <c r="E1" s="755"/>
      <c r="F1" s="755"/>
      <c r="G1" s="755"/>
      <c r="H1" s="755"/>
      <c r="I1" s="132"/>
    </row>
    <row r="2" spans="1:12" ht="12.95" customHeight="1" x14ac:dyDescent="0.2">
      <c r="A2" s="155" t="s">
        <v>466</v>
      </c>
      <c r="B2" s="198"/>
      <c r="C2" s="44"/>
      <c r="D2" s="44"/>
      <c r="E2" s="44"/>
      <c r="F2" s="44"/>
      <c r="G2" s="44"/>
      <c r="H2" s="44"/>
      <c r="I2" s="132"/>
    </row>
    <row r="3" spans="1:12" ht="12.95" customHeight="1" x14ac:dyDescent="0.2">
      <c r="A3" s="756" t="s">
        <v>165</v>
      </c>
      <c r="B3" s="794" t="s">
        <v>46</v>
      </c>
      <c r="C3" s="794" t="s">
        <v>160</v>
      </c>
      <c r="D3" s="794" t="s">
        <v>355</v>
      </c>
      <c r="E3" s="796" t="s">
        <v>18</v>
      </c>
      <c r="F3" s="796"/>
      <c r="G3" s="796"/>
      <c r="H3" s="796"/>
      <c r="J3" s="785" t="s">
        <v>272</v>
      </c>
      <c r="K3" s="785" t="s">
        <v>364</v>
      </c>
    </row>
    <row r="4" spans="1:12" ht="12.95" customHeight="1" x14ac:dyDescent="0.2">
      <c r="A4" s="756"/>
      <c r="B4" s="794"/>
      <c r="C4" s="794"/>
      <c r="D4" s="794"/>
      <c r="E4" s="832" t="s">
        <v>19</v>
      </c>
      <c r="F4" s="832" t="s">
        <v>20</v>
      </c>
      <c r="G4" s="832" t="s">
        <v>21</v>
      </c>
      <c r="H4" s="832" t="s">
        <v>22</v>
      </c>
      <c r="J4" s="785"/>
      <c r="K4" s="785"/>
    </row>
    <row r="5" spans="1:12" ht="12.95" customHeight="1" x14ac:dyDescent="0.2">
      <c r="A5" s="756"/>
      <c r="B5" s="794"/>
      <c r="C5" s="794"/>
      <c r="D5" s="794"/>
      <c r="E5" s="832"/>
      <c r="F5" s="832"/>
      <c r="G5" s="832"/>
      <c r="H5" s="832"/>
      <c r="J5" s="785"/>
      <c r="K5" s="785"/>
    </row>
    <row r="6" spans="1:12" ht="12.95" customHeight="1" x14ac:dyDescent="0.2">
      <c r="A6" s="157" t="s">
        <v>7</v>
      </c>
      <c r="B6" s="199">
        <v>2614</v>
      </c>
      <c r="C6" s="171">
        <v>365354.77725546272</v>
      </c>
      <c r="D6" s="171">
        <v>307076.53168093303</v>
      </c>
      <c r="E6" s="158">
        <v>0.79091334062880614</v>
      </c>
      <c r="F6" s="158">
        <v>0.16824703801654356</v>
      </c>
      <c r="G6" s="158">
        <v>6.7454816992692001E-3</v>
      </c>
      <c r="H6" s="158">
        <v>3.4094139655380627E-2</v>
      </c>
      <c r="I6" s="153"/>
      <c r="J6" s="120">
        <v>2.1163833652097761E-2</v>
      </c>
      <c r="K6" s="124">
        <v>1.416681743966924E-2</v>
      </c>
    </row>
    <row r="7" spans="1:12" ht="12.95" customHeight="1" x14ac:dyDescent="0.2">
      <c r="A7" s="146" t="s">
        <v>76</v>
      </c>
      <c r="B7" s="201">
        <v>2192</v>
      </c>
      <c r="C7" s="174">
        <v>280940.30562818743</v>
      </c>
      <c r="D7" s="174">
        <v>280940.30562818743</v>
      </c>
      <c r="E7" s="159">
        <v>0.79175396694584277</v>
      </c>
      <c r="F7" s="159">
        <v>0.16549807480388831</v>
      </c>
      <c r="G7" s="159">
        <v>6.4392249095881499E-3</v>
      </c>
      <c r="H7" s="159">
        <v>3.6308733340680487E-2</v>
      </c>
      <c r="I7" s="153"/>
      <c r="J7" s="121">
        <v>1.58752685922573E-2</v>
      </c>
      <c r="K7" s="122">
        <v>1.58752685922573E-2</v>
      </c>
      <c r="L7" s="678"/>
    </row>
    <row r="8" spans="1:12" ht="12.95" customHeight="1" x14ac:dyDescent="0.2">
      <c r="A8" s="298" t="s">
        <v>285</v>
      </c>
      <c r="B8" s="483">
        <v>422</v>
      </c>
      <c r="C8" s="484">
        <v>828282.88934473332</v>
      </c>
      <c r="D8" s="484">
        <v>371334.34734499955</v>
      </c>
      <c r="E8" s="373">
        <v>0.78934970703929352</v>
      </c>
      <c r="F8" s="373">
        <v>0.17336033405371731</v>
      </c>
      <c r="G8" s="373">
        <v>7.3151443349220198E-3</v>
      </c>
      <c r="H8" s="373">
        <v>2.9974814572067011E-2</v>
      </c>
      <c r="I8" s="153"/>
      <c r="J8" s="331">
        <v>4.2454992733117349E-2</v>
      </c>
      <c r="K8" s="330">
        <v>3.1628221637548519E-2</v>
      </c>
      <c r="L8" s="678"/>
    </row>
    <row r="9" spans="1:12" ht="26.1" customHeight="1" x14ac:dyDescent="0.2">
      <c r="A9" s="482" t="s">
        <v>83</v>
      </c>
      <c r="B9" s="199">
        <v>757</v>
      </c>
      <c r="C9" s="171">
        <v>447962.99934326194</v>
      </c>
      <c r="D9" s="171">
        <v>351043.78358866152</v>
      </c>
      <c r="E9" s="158">
        <v>0.86696598695964722</v>
      </c>
      <c r="F9" s="158">
        <v>0.1072908809521075</v>
      </c>
      <c r="G9" s="158">
        <v>2.2197381194251401E-3</v>
      </c>
      <c r="H9" s="158">
        <v>2.3523393968819119E-2</v>
      </c>
      <c r="I9" s="153"/>
      <c r="J9" s="120">
        <v>1.953390891674996E-2</v>
      </c>
      <c r="K9" s="124">
        <v>1.6655334055694481E-2</v>
      </c>
      <c r="L9" s="678"/>
    </row>
    <row r="10" spans="1:12" ht="12.95" customHeight="1" x14ac:dyDescent="0.2">
      <c r="A10" s="146" t="s">
        <v>76</v>
      </c>
      <c r="B10" s="200">
        <v>571</v>
      </c>
      <c r="C10" s="174">
        <v>382150.90894722578</v>
      </c>
      <c r="D10" s="174">
        <v>382150.90894722578</v>
      </c>
      <c r="E10" s="159">
        <v>0.85651578081766899</v>
      </c>
      <c r="F10" s="159">
        <v>0.11254450027111121</v>
      </c>
      <c r="G10" s="159">
        <v>2.37232055326722E-3</v>
      </c>
      <c r="H10" s="159">
        <v>2.8567398357953269E-2</v>
      </c>
      <c r="I10" s="153"/>
      <c r="J10" s="121">
        <v>1.918718545597237E-2</v>
      </c>
      <c r="K10" s="122">
        <v>1.918718545597237E-2</v>
      </c>
      <c r="L10" s="678"/>
    </row>
    <row r="11" spans="1:12" ht="12.95" customHeight="1" x14ac:dyDescent="0.2">
      <c r="A11" s="298" t="s">
        <v>285</v>
      </c>
      <c r="B11" s="485">
        <v>186</v>
      </c>
      <c r="C11" s="484">
        <v>657737.83072014735</v>
      </c>
      <c r="D11" s="484">
        <v>305056.75038929336</v>
      </c>
      <c r="E11" s="373">
        <v>0.88631926909320835</v>
      </c>
      <c r="F11" s="373">
        <v>9.75614291574146E-2</v>
      </c>
      <c r="G11" s="373">
        <v>1.9371627471644599E-3</v>
      </c>
      <c r="H11" s="373">
        <v>1.4182139002212969E-2</v>
      </c>
      <c r="I11" s="153"/>
      <c r="J11" s="331">
        <v>3.2952969482855511E-2</v>
      </c>
      <c r="K11" s="330">
        <v>2.9712692788782798E-2</v>
      </c>
      <c r="L11" s="678"/>
    </row>
    <row r="12" spans="1:12" ht="12.95" customHeight="1" x14ac:dyDescent="0.2">
      <c r="A12" s="157" t="s">
        <v>84</v>
      </c>
      <c r="B12" s="199">
        <v>22</v>
      </c>
      <c r="C12" s="171">
        <v>544553.14511627902</v>
      </c>
      <c r="D12" s="171">
        <v>370844.32970513706</v>
      </c>
      <c r="E12" s="158">
        <v>0.61332257993264105</v>
      </c>
      <c r="F12" s="158">
        <v>0.26261888980479747</v>
      </c>
      <c r="G12" s="158">
        <v>1.5438151343569311E-2</v>
      </c>
      <c r="H12" s="158">
        <v>0.10862037891899223</v>
      </c>
      <c r="I12" s="153"/>
      <c r="J12" s="120">
        <v>0.22353254341744419</v>
      </c>
      <c r="K12" s="124">
        <v>0.15026005127554232</v>
      </c>
      <c r="L12" s="678"/>
    </row>
    <row r="13" spans="1:12" ht="12.95" customHeight="1" x14ac:dyDescent="0.2">
      <c r="A13" s="146" t="s">
        <v>76</v>
      </c>
      <c r="B13" s="200" t="s">
        <v>166</v>
      </c>
      <c r="C13" s="174">
        <v>340163.16549140593</v>
      </c>
      <c r="D13" s="174">
        <v>340163.16549140593</v>
      </c>
      <c r="E13" s="159">
        <v>0.57978117655272299</v>
      </c>
      <c r="F13" s="159">
        <v>0.27942385379966123</v>
      </c>
      <c r="G13" s="159">
        <v>5.6424701612406702E-3</v>
      </c>
      <c r="H13" s="159">
        <v>0.13515249948637503</v>
      </c>
      <c r="I13" s="153"/>
      <c r="J13" s="121">
        <v>0.2065121995919369</v>
      </c>
      <c r="K13" s="122">
        <v>0.2065121995919369</v>
      </c>
      <c r="L13" s="678"/>
    </row>
    <row r="14" spans="1:12" ht="12.95" customHeight="1" x14ac:dyDescent="0.2">
      <c r="A14" s="298" t="s">
        <v>285</v>
      </c>
      <c r="B14" s="485" t="s">
        <v>166</v>
      </c>
      <c r="C14" s="484" t="s">
        <v>166</v>
      </c>
      <c r="D14" s="484" t="s">
        <v>166</v>
      </c>
      <c r="E14" s="373" t="s">
        <v>166</v>
      </c>
      <c r="F14" s="373" t="s">
        <v>166</v>
      </c>
      <c r="G14" s="373" t="s">
        <v>166</v>
      </c>
      <c r="H14" s="373" t="s">
        <v>166</v>
      </c>
      <c r="I14" s="153"/>
      <c r="J14" s="331" t="s">
        <v>166</v>
      </c>
      <c r="K14" s="330" t="s">
        <v>166</v>
      </c>
      <c r="L14" s="678"/>
    </row>
    <row r="15" spans="1:12" ht="12.95" customHeight="1" x14ac:dyDescent="0.2">
      <c r="A15" s="157" t="s">
        <v>61</v>
      </c>
      <c r="B15" s="199">
        <v>60</v>
      </c>
      <c r="C15" s="171">
        <v>599292.1818412455</v>
      </c>
      <c r="D15" s="171">
        <v>546129.91089207621</v>
      </c>
      <c r="E15" s="158">
        <v>0.5891322330772758</v>
      </c>
      <c r="F15" s="158">
        <v>0.36889200771217634</v>
      </c>
      <c r="G15" s="158">
        <v>6.21724267970695E-3</v>
      </c>
      <c r="H15" s="158">
        <v>3.5758516530840688E-2</v>
      </c>
      <c r="I15" s="153"/>
      <c r="J15" s="120">
        <v>0.11276913757760612</v>
      </c>
      <c r="K15" s="124">
        <v>7.8547892971469302E-2</v>
      </c>
      <c r="L15" s="678"/>
    </row>
    <row r="16" spans="1:12" ht="12.95" customHeight="1" x14ac:dyDescent="0.2">
      <c r="A16" s="146" t="s">
        <v>76</v>
      </c>
      <c r="B16" s="200" t="s">
        <v>166</v>
      </c>
      <c r="C16" s="174">
        <v>466017.12447529682</v>
      </c>
      <c r="D16" s="174">
        <v>466017.12447529682</v>
      </c>
      <c r="E16" s="159">
        <v>0.59142517981537623</v>
      </c>
      <c r="F16" s="159">
        <v>0.35892693249217295</v>
      </c>
      <c r="G16" s="159">
        <v>7.3017458762836404E-3</v>
      </c>
      <c r="H16" s="159">
        <v>4.2346141816167103E-2</v>
      </c>
      <c r="I16" s="153"/>
      <c r="J16" s="121">
        <v>7.8130651841308629E-2</v>
      </c>
      <c r="K16" s="122">
        <v>7.8130651841308629E-2</v>
      </c>
      <c r="L16" s="678"/>
    </row>
    <row r="17" spans="1:12" ht="12.95" customHeight="1" x14ac:dyDescent="0.2">
      <c r="A17" s="298" t="s">
        <v>285</v>
      </c>
      <c r="B17" s="485" t="s">
        <v>166</v>
      </c>
      <c r="C17" s="484" t="s">
        <v>166</v>
      </c>
      <c r="D17" s="484" t="s">
        <v>166</v>
      </c>
      <c r="E17" s="373" t="s">
        <v>166</v>
      </c>
      <c r="F17" s="373" t="s">
        <v>166</v>
      </c>
      <c r="G17" s="373" t="s">
        <v>166</v>
      </c>
      <c r="H17" s="373" t="s">
        <v>166</v>
      </c>
      <c r="I17" s="153"/>
      <c r="J17" s="331" t="s">
        <v>166</v>
      </c>
      <c r="K17" s="330" t="s">
        <v>166</v>
      </c>
      <c r="L17" s="678"/>
    </row>
    <row r="18" spans="1:12" ht="12.95" customHeight="1" x14ac:dyDescent="0.2">
      <c r="A18" s="157" t="s">
        <v>85</v>
      </c>
      <c r="B18" s="199">
        <v>56</v>
      </c>
      <c r="C18" s="171">
        <v>600315.92664518522</v>
      </c>
      <c r="D18" s="171">
        <v>453567.15938977548</v>
      </c>
      <c r="E18" s="158">
        <v>0.72416866914160205</v>
      </c>
      <c r="F18" s="158">
        <v>0.1264384286865117</v>
      </c>
      <c r="G18" s="158">
        <v>9.8142238857383254E-2</v>
      </c>
      <c r="H18" s="158">
        <v>5.1250663314502981E-2</v>
      </c>
      <c r="I18" s="153"/>
      <c r="J18" s="120">
        <v>0.10467753915891416</v>
      </c>
      <c r="K18" s="124">
        <v>7.0945461088527326E-2</v>
      </c>
      <c r="L18" s="678"/>
    </row>
    <row r="19" spans="1:12" ht="12.95" customHeight="1" x14ac:dyDescent="0.2">
      <c r="A19" s="146" t="s">
        <v>76</v>
      </c>
      <c r="B19" s="200">
        <v>40</v>
      </c>
      <c r="C19" s="174">
        <v>439656.83957080997</v>
      </c>
      <c r="D19" s="174">
        <v>439656.83957080997</v>
      </c>
      <c r="E19" s="159">
        <v>0.72103748527382283</v>
      </c>
      <c r="F19" s="159">
        <v>0.12079045843438733</v>
      </c>
      <c r="G19" s="159">
        <v>0.11009489739645469</v>
      </c>
      <c r="H19" s="159">
        <v>4.8077158895335162E-2</v>
      </c>
      <c r="I19" s="153"/>
      <c r="J19" s="121">
        <v>9.774934229528244E-2</v>
      </c>
      <c r="K19" s="122">
        <v>9.774934229528244E-2</v>
      </c>
      <c r="L19" s="678"/>
    </row>
    <row r="20" spans="1:12" ht="12.95" customHeight="1" x14ac:dyDescent="0.2">
      <c r="A20" s="298" t="s">
        <v>285</v>
      </c>
      <c r="B20" s="485">
        <v>16</v>
      </c>
      <c r="C20" s="484">
        <v>1158822.6098889997</v>
      </c>
      <c r="D20" s="484">
        <v>473318.50643803267</v>
      </c>
      <c r="E20" s="373">
        <v>0.72829846442439394</v>
      </c>
      <c r="F20" s="373">
        <v>0.1338876753259671</v>
      </c>
      <c r="G20" s="373">
        <v>8.237758403802628E-2</v>
      </c>
      <c r="H20" s="373">
        <v>5.5436276211612533E-2</v>
      </c>
      <c r="I20" s="153"/>
      <c r="J20" s="331">
        <v>0.12606686948161788</v>
      </c>
      <c r="K20" s="330">
        <v>0.10186814759174467</v>
      </c>
      <c r="L20" s="678"/>
    </row>
    <row r="21" spans="1:12" ht="12.95" customHeight="1" x14ac:dyDescent="0.2">
      <c r="A21" s="157" t="s">
        <v>62</v>
      </c>
      <c r="B21" s="199">
        <v>70</v>
      </c>
      <c r="C21" s="171">
        <v>554991.11243793857</v>
      </c>
      <c r="D21" s="171">
        <v>431939.11895403074</v>
      </c>
      <c r="E21" s="158">
        <v>0.59550921236278209</v>
      </c>
      <c r="F21" s="158">
        <v>0.36377757459947802</v>
      </c>
      <c r="G21" s="158">
        <v>1.141109901657948E-2</v>
      </c>
      <c r="H21" s="158">
        <v>2.9302114021160959E-2</v>
      </c>
      <c r="I21" s="153"/>
      <c r="J21" s="120">
        <v>8.6936820026655925E-2</v>
      </c>
      <c r="K21" s="124">
        <v>6.8696598283591703E-2</v>
      </c>
      <c r="L21" s="678"/>
    </row>
    <row r="22" spans="1:12" ht="12.95" customHeight="1" x14ac:dyDescent="0.2">
      <c r="A22" s="146" t="s">
        <v>76</v>
      </c>
      <c r="B22" s="200">
        <v>52</v>
      </c>
      <c r="C22" s="174">
        <v>430302.17471706914</v>
      </c>
      <c r="D22" s="174">
        <v>430302.17471706914</v>
      </c>
      <c r="E22" s="159">
        <v>0.61460825317066659</v>
      </c>
      <c r="F22" s="159">
        <v>0.33544134788479446</v>
      </c>
      <c r="G22" s="159">
        <v>1.403853445187919E-2</v>
      </c>
      <c r="H22" s="159">
        <v>3.5911864492659623E-2</v>
      </c>
      <c r="I22" s="153"/>
      <c r="J22" s="121">
        <v>7.192399319478894E-2</v>
      </c>
      <c r="K22" s="122">
        <v>7.192399319478894E-2</v>
      </c>
      <c r="L22" s="678"/>
    </row>
    <row r="23" spans="1:12" ht="12.95" customHeight="1" x14ac:dyDescent="0.2">
      <c r="A23" s="298" t="s">
        <v>285</v>
      </c>
      <c r="B23" s="485">
        <v>18</v>
      </c>
      <c r="C23" s="484">
        <v>898516.9514625523</v>
      </c>
      <c r="D23" s="484">
        <v>434118.06740177039</v>
      </c>
      <c r="E23" s="373">
        <v>0.57030980619045268</v>
      </c>
      <c r="F23" s="373">
        <v>0.40116458756819773</v>
      </c>
      <c r="G23" s="373">
        <v>7.9444425812283791E-3</v>
      </c>
      <c r="H23" s="373">
        <v>2.0581163660121131E-2</v>
      </c>
      <c r="I23" s="153"/>
      <c r="J23" s="331">
        <v>0.14974353839377966</v>
      </c>
      <c r="K23" s="330">
        <v>0.15461352789081739</v>
      </c>
      <c r="L23" s="678"/>
    </row>
    <row r="24" spans="1:12" ht="12.95" customHeight="1" x14ac:dyDescent="0.2">
      <c r="A24" s="157" t="s">
        <v>63</v>
      </c>
      <c r="B24" s="199">
        <v>255</v>
      </c>
      <c r="C24" s="171">
        <v>415975.59960356535</v>
      </c>
      <c r="D24" s="171">
        <v>327774.2187996158</v>
      </c>
      <c r="E24" s="158">
        <v>0.71634346357397349</v>
      </c>
      <c r="F24" s="158">
        <v>0.25852234947473257</v>
      </c>
      <c r="G24" s="158">
        <v>3.8881326919410001E-4</v>
      </c>
      <c r="H24" s="158">
        <v>2.4745373682099558E-2</v>
      </c>
      <c r="I24" s="153"/>
      <c r="J24" s="120">
        <v>3.2819523591181933E-2</v>
      </c>
      <c r="K24" s="124">
        <v>2.5522235525390229E-2</v>
      </c>
      <c r="L24" s="678"/>
    </row>
    <row r="25" spans="1:12" ht="12.95" customHeight="1" x14ac:dyDescent="0.2">
      <c r="A25" s="146" t="s">
        <v>76</v>
      </c>
      <c r="B25" s="200">
        <v>207</v>
      </c>
      <c r="C25" s="174">
        <v>348494.07380353991</v>
      </c>
      <c r="D25" s="174">
        <v>348494.07380353991</v>
      </c>
      <c r="E25" s="159">
        <v>0.70944990443472122</v>
      </c>
      <c r="F25" s="159">
        <v>0.26296886773385314</v>
      </c>
      <c r="G25" s="159">
        <v>2.9991668166098998E-4</v>
      </c>
      <c r="H25" s="159">
        <v>2.728131114976514E-2</v>
      </c>
      <c r="I25" s="153"/>
      <c r="J25" s="121">
        <v>2.954741808722771E-2</v>
      </c>
      <c r="K25" s="122">
        <v>2.954741808722771E-2</v>
      </c>
      <c r="L25" s="678"/>
    </row>
    <row r="26" spans="1:12" ht="12.95" customHeight="1" x14ac:dyDescent="0.2">
      <c r="A26" s="298" t="s">
        <v>285</v>
      </c>
      <c r="B26" s="485">
        <v>48</v>
      </c>
      <c r="C26" s="484">
        <v>666303.18791890866</v>
      </c>
      <c r="D26" s="484">
        <v>293874.18857563287</v>
      </c>
      <c r="E26" s="373">
        <v>0.72971837250007265</v>
      </c>
      <c r="F26" s="373">
        <v>0.24989519831049106</v>
      </c>
      <c r="G26" s="373">
        <v>5.6129075695888E-4</v>
      </c>
      <c r="H26" s="373">
        <v>1.982513843247698E-2</v>
      </c>
      <c r="I26" s="153"/>
      <c r="J26" s="331">
        <v>5.4673290495106122E-2</v>
      </c>
      <c r="K26" s="330">
        <v>4.7789492709908947E-2</v>
      </c>
      <c r="L26" s="678"/>
    </row>
    <row r="27" spans="1:12" ht="12.95" customHeight="1" x14ac:dyDescent="0.2">
      <c r="A27" s="157" t="s">
        <v>86</v>
      </c>
      <c r="B27" s="199">
        <v>115</v>
      </c>
      <c r="C27" s="171">
        <v>522729.78949557286</v>
      </c>
      <c r="D27" s="171">
        <v>379612.748424399</v>
      </c>
      <c r="E27" s="158">
        <v>0.72211807746898016</v>
      </c>
      <c r="F27" s="158">
        <v>0.22627922602787295</v>
      </c>
      <c r="G27" s="158">
        <v>5.3454798566868302E-3</v>
      </c>
      <c r="H27" s="158">
        <v>4.625721664645973E-2</v>
      </c>
      <c r="I27" s="153"/>
      <c r="J27" s="120">
        <v>0.10104478945499981</v>
      </c>
      <c r="K27" s="124">
        <v>4.7908192004639027E-2</v>
      </c>
      <c r="L27" s="678"/>
    </row>
    <row r="28" spans="1:12" ht="12.95" customHeight="1" x14ac:dyDescent="0.2">
      <c r="A28" s="146" t="s">
        <v>76</v>
      </c>
      <c r="B28" s="200">
        <v>93</v>
      </c>
      <c r="C28" s="174">
        <v>354969.33817846683</v>
      </c>
      <c r="D28" s="174">
        <v>354969.33817846683</v>
      </c>
      <c r="E28" s="159">
        <v>0.72636781332336386</v>
      </c>
      <c r="F28" s="159">
        <v>0.2324658056551204</v>
      </c>
      <c r="G28" s="159">
        <v>5.1560753732981402E-3</v>
      </c>
      <c r="H28" s="159">
        <v>3.6010305648217868E-2</v>
      </c>
      <c r="I28" s="153"/>
      <c r="J28" s="121">
        <v>5.3473058289276593E-2</v>
      </c>
      <c r="K28" s="122">
        <v>5.3473058289276593E-2</v>
      </c>
      <c r="L28" s="678"/>
    </row>
    <row r="29" spans="1:12" ht="12.95" customHeight="1" x14ac:dyDescent="0.2">
      <c r="A29" s="298" t="s">
        <v>285</v>
      </c>
      <c r="B29" s="485">
        <v>22</v>
      </c>
      <c r="C29" s="484">
        <v>1093783.0789562319</v>
      </c>
      <c r="D29" s="484">
        <v>411144.73959106486</v>
      </c>
      <c r="E29" s="373">
        <v>0.71742336899582326</v>
      </c>
      <c r="F29" s="373">
        <v>0.21944487471967505</v>
      </c>
      <c r="G29" s="373">
        <v>5.5547161159479304E-3</v>
      </c>
      <c r="H29" s="373">
        <v>5.7577040168553868E-2</v>
      </c>
      <c r="I29" s="153"/>
      <c r="J29" s="331">
        <v>0.18565206628159311</v>
      </c>
      <c r="K29" s="330">
        <v>0.10847146864808804</v>
      </c>
      <c r="L29" s="678"/>
    </row>
    <row r="30" spans="1:12" ht="12.95" customHeight="1" x14ac:dyDescent="0.2">
      <c r="A30" s="157" t="s">
        <v>87</v>
      </c>
      <c r="B30" s="199">
        <v>8</v>
      </c>
      <c r="C30" s="171">
        <v>679029</v>
      </c>
      <c r="D30" s="171">
        <v>493839.27272727276</v>
      </c>
      <c r="E30" s="158">
        <v>0.77415581661460708</v>
      </c>
      <c r="F30" s="158">
        <v>0.21576618966200264</v>
      </c>
      <c r="G30" s="158">
        <v>0</v>
      </c>
      <c r="H30" s="158">
        <v>1.007799372339031E-2</v>
      </c>
      <c r="I30" s="153"/>
      <c r="J30" s="120">
        <v>0.14681113236157581</v>
      </c>
      <c r="K30" s="124">
        <v>7.8770783509640757E-2</v>
      </c>
      <c r="L30" s="678"/>
    </row>
    <row r="31" spans="1:12" ht="12.95" customHeight="1" x14ac:dyDescent="0.2">
      <c r="A31" s="146" t="s">
        <v>76</v>
      </c>
      <c r="B31" s="200" t="s">
        <v>166</v>
      </c>
      <c r="C31" s="174" t="s">
        <v>166</v>
      </c>
      <c r="D31" s="174" t="s">
        <v>166</v>
      </c>
      <c r="E31" s="159" t="s">
        <v>166</v>
      </c>
      <c r="F31" s="159" t="s">
        <v>166</v>
      </c>
      <c r="G31" s="159" t="s">
        <v>166</v>
      </c>
      <c r="H31" s="159" t="s">
        <v>166</v>
      </c>
      <c r="I31" s="153"/>
      <c r="J31" s="121" t="s">
        <v>166</v>
      </c>
      <c r="K31" s="122" t="s">
        <v>166</v>
      </c>
      <c r="L31" s="678"/>
    </row>
    <row r="32" spans="1:12" ht="12.95" customHeight="1" x14ac:dyDescent="0.2">
      <c r="A32" s="298" t="s">
        <v>285</v>
      </c>
      <c r="B32" s="485" t="s">
        <v>166</v>
      </c>
      <c r="C32" s="484" t="s">
        <v>166</v>
      </c>
      <c r="D32" s="484" t="s">
        <v>166</v>
      </c>
      <c r="E32" s="373" t="s">
        <v>166</v>
      </c>
      <c r="F32" s="373" t="s">
        <v>166</v>
      </c>
      <c r="G32" s="373" t="s">
        <v>166</v>
      </c>
      <c r="H32" s="373" t="s">
        <v>166</v>
      </c>
      <c r="I32" s="153"/>
      <c r="J32" s="331" t="s">
        <v>166</v>
      </c>
      <c r="K32" s="330" t="s">
        <v>166</v>
      </c>
      <c r="L32" s="678"/>
    </row>
    <row r="33" spans="1:12" ht="12.95" customHeight="1" x14ac:dyDescent="0.2">
      <c r="A33" s="157" t="s">
        <v>88</v>
      </c>
      <c r="B33" s="199">
        <v>13</v>
      </c>
      <c r="C33" s="171">
        <v>551669.82908102055</v>
      </c>
      <c r="D33" s="171">
        <v>471970.55566925334</v>
      </c>
      <c r="E33" s="158">
        <v>0.70207962240148314</v>
      </c>
      <c r="F33" s="158">
        <v>0.27100505185064533</v>
      </c>
      <c r="G33" s="158">
        <v>3.4668122747366502E-3</v>
      </c>
      <c r="H33" s="158">
        <v>2.3448513473134841E-2</v>
      </c>
      <c r="I33" s="153"/>
      <c r="J33" s="120">
        <v>0.14450531596835095</v>
      </c>
      <c r="K33" s="124">
        <v>0.12959341727769788</v>
      </c>
      <c r="L33" s="678"/>
    </row>
    <row r="34" spans="1:12" ht="12.95" customHeight="1" x14ac:dyDescent="0.2">
      <c r="A34" s="146" t="s">
        <v>76</v>
      </c>
      <c r="B34" s="200" t="s">
        <v>166</v>
      </c>
      <c r="C34" s="174">
        <v>501366.71648239071</v>
      </c>
      <c r="D34" s="174">
        <v>501366.71648239071</v>
      </c>
      <c r="E34" s="159">
        <v>0.70098904609692869</v>
      </c>
      <c r="F34" s="159">
        <v>0.2810333734705226</v>
      </c>
      <c r="G34" s="159">
        <v>4.1664260070710104E-3</v>
      </c>
      <c r="H34" s="159">
        <v>1.3811154425477619E-2</v>
      </c>
      <c r="I34" s="153"/>
      <c r="J34" s="121">
        <v>0.13887174198886235</v>
      </c>
      <c r="K34" s="122">
        <v>0.13887174198886235</v>
      </c>
      <c r="L34" s="678"/>
    </row>
    <row r="35" spans="1:12" ht="12.95" customHeight="1" x14ac:dyDescent="0.2">
      <c r="A35" s="298" t="s">
        <v>285</v>
      </c>
      <c r="B35" s="485" t="s">
        <v>166</v>
      </c>
      <c r="C35" s="484" t="s">
        <v>166</v>
      </c>
      <c r="D35" s="484" t="s">
        <v>166</v>
      </c>
      <c r="E35" s="373" t="s">
        <v>166</v>
      </c>
      <c r="F35" s="373" t="s">
        <v>166</v>
      </c>
      <c r="G35" s="373" t="s">
        <v>166</v>
      </c>
      <c r="H35" s="373" t="s">
        <v>166</v>
      </c>
      <c r="I35" s="153"/>
      <c r="J35" s="331" t="s">
        <v>166</v>
      </c>
      <c r="K35" s="330" t="s">
        <v>166</v>
      </c>
      <c r="L35" s="678"/>
    </row>
    <row r="36" spans="1:12" ht="12.95" customHeight="1" x14ac:dyDescent="0.2">
      <c r="A36" s="157" t="s">
        <v>89</v>
      </c>
      <c r="B36" s="199">
        <v>19</v>
      </c>
      <c r="C36" s="171">
        <v>689821.00733358401</v>
      </c>
      <c r="D36" s="171">
        <v>496074.11994590942</v>
      </c>
      <c r="E36" s="158">
        <v>0.79958180429785086</v>
      </c>
      <c r="F36" s="158">
        <v>0.16721968065015083</v>
      </c>
      <c r="G36" s="158">
        <v>1.3165545524625309E-2</v>
      </c>
      <c r="H36" s="158">
        <v>2.003296952737289E-2</v>
      </c>
      <c r="I36" s="153"/>
      <c r="J36" s="120">
        <v>0.12249157411305334</v>
      </c>
      <c r="K36" s="124">
        <v>0.10558166287846096</v>
      </c>
      <c r="L36" s="678"/>
    </row>
    <row r="37" spans="1:12" ht="12.95" customHeight="1" x14ac:dyDescent="0.2">
      <c r="A37" s="146" t="s">
        <v>76</v>
      </c>
      <c r="B37" s="200">
        <v>13</v>
      </c>
      <c r="C37" s="174">
        <v>543316.33230484417</v>
      </c>
      <c r="D37" s="174">
        <v>543316.33230484417</v>
      </c>
      <c r="E37" s="159">
        <v>0.80613267860936411</v>
      </c>
      <c r="F37" s="159">
        <v>0.15946988555973843</v>
      </c>
      <c r="G37" s="159">
        <v>1.5087935453311651E-2</v>
      </c>
      <c r="H37" s="159">
        <v>1.9309500377585859E-2</v>
      </c>
      <c r="I37" s="153"/>
      <c r="J37" s="121">
        <v>0.13173147617920544</v>
      </c>
      <c r="K37" s="122">
        <v>0.13173147617920544</v>
      </c>
      <c r="L37" s="678"/>
    </row>
    <row r="38" spans="1:12" ht="12.95" customHeight="1" x14ac:dyDescent="0.2">
      <c r="A38" s="298" t="s">
        <v>285</v>
      </c>
      <c r="B38" s="485">
        <v>6</v>
      </c>
      <c r="C38" s="484">
        <v>918430.37265286467</v>
      </c>
      <c r="D38" s="484">
        <v>459215.18632643233</v>
      </c>
      <c r="E38" s="373">
        <v>0.79353468795543247</v>
      </c>
      <c r="F38" s="373">
        <v>0.17437352154422278</v>
      </c>
      <c r="G38" s="373">
        <v>1.1390986129732109E-2</v>
      </c>
      <c r="H38" s="373">
        <v>2.0700804370612669E-2</v>
      </c>
      <c r="I38" s="153"/>
      <c r="J38" s="331">
        <v>0.18693479055150053</v>
      </c>
      <c r="K38" s="330">
        <v>0.18693479055150053</v>
      </c>
      <c r="L38" s="678"/>
    </row>
    <row r="39" spans="1:12" ht="26.1" customHeight="1" x14ac:dyDescent="0.2">
      <c r="A39" s="157" t="s">
        <v>90</v>
      </c>
      <c r="B39" s="199">
        <v>14</v>
      </c>
      <c r="C39" s="171">
        <v>548648.22064594016</v>
      </c>
      <c r="D39" s="171">
        <v>548648.22064594016</v>
      </c>
      <c r="E39" s="158">
        <v>0.70696844650792812</v>
      </c>
      <c r="F39" s="158">
        <v>0.26192155793514643</v>
      </c>
      <c r="G39" s="158">
        <v>9.0970642933342995E-4</v>
      </c>
      <c r="H39" s="158">
        <v>3.020028912759214E-2</v>
      </c>
      <c r="I39" s="153"/>
      <c r="J39" s="120">
        <v>0.15210358789460141</v>
      </c>
      <c r="K39" s="124">
        <v>0.15210358789460141</v>
      </c>
      <c r="L39" s="678"/>
    </row>
    <row r="40" spans="1:12" ht="12.95" customHeight="1" x14ac:dyDescent="0.2">
      <c r="A40" s="146" t="s">
        <v>76</v>
      </c>
      <c r="B40" s="200" t="s">
        <v>166</v>
      </c>
      <c r="C40" s="174">
        <v>548648.22064594016</v>
      </c>
      <c r="D40" s="174">
        <v>548648.22064594016</v>
      </c>
      <c r="E40" s="159">
        <v>0.70696844650792812</v>
      </c>
      <c r="F40" s="159">
        <v>0.26192155793514643</v>
      </c>
      <c r="G40" s="159">
        <v>9.0970642933342995E-4</v>
      </c>
      <c r="H40" s="159">
        <v>3.020028912759214E-2</v>
      </c>
      <c r="I40" s="153"/>
      <c r="J40" s="121">
        <v>0.15210358789460141</v>
      </c>
      <c r="K40" s="122">
        <v>0.15210358789460141</v>
      </c>
      <c r="L40" s="678"/>
    </row>
    <row r="41" spans="1:12" ht="12.95" customHeight="1" x14ac:dyDescent="0.2">
      <c r="A41" s="298" t="s">
        <v>285</v>
      </c>
      <c r="B41" s="485" t="s">
        <v>166</v>
      </c>
      <c r="C41" s="484" t="s">
        <v>166</v>
      </c>
      <c r="D41" s="484" t="s">
        <v>166</v>
      </c>
      <c r="E41" s="373" t="s">
        <v>166</v>
      </c>
      <c r="F41" s="373" t="s">
        <v>166</v>
      </c>
      <c r="G41" s="373" t="s">
        <v>166</v>
      </c>
      <c r="H41" s="373" t="s">
        <v>166</v>
      </c>
      <c r="I41" s="153"/>
      <c r="J41" s="331" t="s">
        <v>166</v>
      </c>
      <c r="K41" s="330" t="s">
        <v>166</v>
      </c>
      <c r="L41" s="678"/>
    </row>
    <row r="42" spans="1:12" ht="12.95" customHeight="1" x14ac:dyDescent="0.2">
      <c r="A42" s="157" t="s">
        <v>91</v>
      </c>
      <c r="B42" s="199">
        <v>17</v>
      </c>
      <c r="C42" s="171">
        <v>1644309.3205654351</v>
      </c>
      <c r="D42" s="171">
        <v>1009227.6350405822</v>
      </c>
      <c r="E42" s="158">
        <v>0.8510654887971153</v>
      </c>
      <c r="F42" s="158">
        <v>0.1160801525061906</v>
      </c>
      <c r="G42" s="158">
        <v>3.9210222677538999E-4</v>
      </c>
      <c r="H42" s="158">
        <v>3.2462256469918717E-2</v>
      </c>
      <c r="I42" s="153"/>
      <c r="J42" s="120">
        <v>0.34078193871094831</v>
      </c>
      <c r="K42" s="124">
        <v>0.14490334440391581</v>
      </c>
      <c r="L42" s="678"/>
    </row>
    <row r="43" spans="1:12" ht="12.95" customHeight="1" x14ac:dyDescent="0.2">
      <c r="A43" s="146" t="s">
        <v>76</v>
      </c>
      <c r="B43" s="200" t="s">
        <v>166</v>
      </c>
      <c r="C43" s="174">
        <v>575162.77711244184</v>
      </c>
      <c r="D43" s="174">
        <v>575162.77711244184</v>
      </c>
      <c r="E43" s="159">
        <v>0.76309612367260715</v>
      </c>
      <c r="F43" s="159">
        <v>0.14642591838163008</v>
      </c>
      <c r="G43" s="159">
        <v>1.63557967993171E-3</v>
      </c>
      <c r="H43" s="159">
        <v>8.884237826583094E-2</v>
      </c>
      <c r="I43" s="153"/>
      <c r="J43" s="121">
        <v>0.25441688364340548</v>
      </c>
      <c r="K43" s="122">
        <v>0.25441688364340548</v>
      </c>
      <c r="L43" s="678"/>
    </row>
    <row r="44" spans="1:12" ht="12.95" customHeight="1" x14ac:dyDescent="0.2">
      <c r="A44" s="486" t="s">
        <v>285</v>
      </c>
      <c r="B44" s="483" t="s">
        <v>166</v>
      </c>
      <c r="C44" s="487" t="s">
        <v>166</v>
      </c>
      <c r="D44" s="487" t="s">
        <v>166</v>
      </c>
      <c r="E44" s="386" t="s">
        <v>166</v>
      </c>
      <c r="F44" s="386" t="s">
        <v>166</v>
      </c>
      <c r="G44" s="386" t="s">
        <v>166</v>
      </c>
      <c r="H44" s="386" t="s">
        <v>166</v>
      </c>
      <c r="I44" s="153"/>
      <c r="J44" s="331" t="s">
        <v>166</v>
      </c>
      <c r="K44" s="330" t="s">
        <v>166</v>
      </c>
      <c r="L44" s="678"/>
    </row>
    <row r="45" spans="1:12" ht="12.95" customHeight="1" x14ac:dyDescent="0.2">
      <c r="A45" s="157" t="s">
        <v>92</v>
      </c>
      <c r="B45" s="199">
        <v>173</v>
      </c>
      <c r="C45" s="171">
        <v>505171.88901577797</v>
      </c>
      <c r="D45" s="171">
        <v>402242.74428385717</v>
      </c>
      <c r="E45" s="158">
        <v>0.82784228276057492</v>
      </c>
      <c r="F45" s="158">
        <v>0.14822215641062989</v>
      </c>
      <c r="G45" s="158">
        <v>2.8405127362377798E-3</v>
      </c>
      <c r="H45" s="158">
        <v>2.109504809255771E-2</v>
      </c>
      <c r="I45" s="153"/>
      <c r="J45" s="120">
        <v>3.6668808377596028E-2</v>
      </c>
      <c r="K45" s="124">
        <v>2.7409938557615181E-2</v>
      </c>
      <c r="L45" s="678"/>
    </row>
    <row r="46" spans="1:12" ht="12.95" customHeight="1" x14ac:dyDescent="0.2">
      <c r="A46" s="146" t="s">
        <v>76</v>
      </c>
      <c r="B46" s="200">
        <v>133</v>
      </c>
      <c r="C46" s="174">
        <v>424836.0356484045</v>
      </c>
      <c r="D46" s="174">
        <v>424836.0356484045</v>
      </c>
      <c r="E46" s="159">
        <v>0.83122512310611796</v>
      </c>
      <c r="F46" s="159">
        <v>0.14270245060449421</v>
      </c>
      <c r="G46" s="159">
        <v>3.1827846257654799E-3</v>
      </c>
      <c r="H46" s="159">
        <v>2.2889641663622499E-2</v>
      </c>
      <c r="I46" s="153"/>
      <c r="J46" s="121">
        <v>3.0800962320666279E-2</v>
      </c>
      <c r="K46" s="122">
        <v>3.0800962320666279E-2</v>
      </c>
      <c r="L46" s="678"/>
    </row>
    <row r="47" spans="1:12" ht="12.95" customHeight="1" x14ac:dyDescent="0.2">
      <c r="A47" s="298" t="s">
        <v>285</v>
      </c>
      <c r="B47" s="485">
        <v>40</v>
      </c>
      <c r="C47" s="484">
        <v>772658.74023220211</v>
      </c>
      <c r="D47" s="484">
        <v>366554.63621805183</v>
      </c>
      <c r="E47" s="373">
        <v>0.82164918187768377</v>
      </c>
      <c r="F47" s="373">
        <v>0.15832730220809912</v>
      </c>
      <c r="G47" s="373">
        <v>2.2139019226310101E-3</v>
      </c>
      <c r="H47" s="373">
        <v>1.7809613991585801E-2</v>
      </c>
      <c r="I47" s="153"/>
      <c r="J47" s="331">
        <v>6.1212395019280809E-2</v>
      </c>
      <c r="K47" s="330">
        <v>5.5521502591664482E-2</v>
      </c>
      <c r="L47" s="678"/>
    </row>
    <row r="48" spans="1:12" ht="26.1" customHeight="1" x14ac:dyDescent="0.2">
      <c r="A48" s="157" t="s">
        <v>93</v>
      </c>
      <c r="B48" s="199">
        <v>52</v>
      </c>
      <c r="C48" s="171">
        <v>412160.85131262086</v>
      </c>
      <c r="D48" s="171">
        <v>352921.16631509509</v>
      </c>
      <c r="E48" s="158">
        <v>0.906528707818817</v>
      </c>
      <c r="F48" s="158">
        <v>6.7407318952818582E-2</v>
      </c>
      <c r="G48" s="158">
        <v>4.2383580712554002E-4</v>
      </c>
      <c r="H48" s="158">
        <v>2.5640137421239169E-2</v>
      </c>
      <c r="I48" s="153"/>
      <c r="J48" s="120">
        <v>8.29055384751375E-2</v>
      </c>
      <c r="K48" s="124">
        <v>6.5936086242673678E-2</v>
      </c>
      <c r="L48" s="678"/>
    </row>
    <row r="49" spans="1:12" ht="12.95" customHeight="1" x14ac:dyDescent="0.2">
      <c r="A49" s="146" t="s">
        <v>76</v>
      </c>
      <c r="B49" s="200">
        <v>45</v>
      </c>
      <c r="C49" s="174">
        <v>348631.38978194131</v>
      </c>
      <c r="D49" s="174">
        <v>348631.38978194131</v>
      </c>
      <c r="E49" s="159">
        <v>0.90298564041313933</v>
      </c>
      <c r="F49" s="159">
        <v>6.7436024270034561E-2</v>
      </c>
      <c r="G49" s="159">
        <v>5.9095539383521997E-4</v>
      </c>
      <c r="H49" s="159">
        <v>2.898737992299039E-2</v>
      </c>
      <c r="I49" s="153"/>
      <c r="J49" s="121">
        <v>7.2931147710238259E-2</v>
      </c>
      <c r="K49" s="122">
        <v>7.2931147710238259E-2</v>
      </c>
      <c r="L49" s="678"/>
    </row>
    <row r="50" spans="1:12" ht="12.95" customHeight="1" x14ac:dyDescent="0.2">
      <c r="A50" s="298" t="s">
        <v>285</v>
      </c>
      <c r="B50" s="485">
        <v>7</v>
      </c>
      <c r="C50" s="484">
        <v>766305.8603497165</v>
      </c>
      <c r="D50" s="484">
        <v>364289.18427049235</v>
      </c>
      <c r="E50" s="373">
        <v>0.91551436212272486</v>
      </c>
      <c r="F50" s="373">
        <v>6.7334518741122354E-2</v>
      </c>
      <c r="G50" s="373">
        <v>0</v>
      </c>
      <c r="H50" s="373">
        <v>1.7151119136152811E-2</v>
      </c>
      <c r="I50" s="153"/>
      <c r="J50" s="331">
        <v>0.15533565366242125</v>
      </c>
      <c r="K50" s="330">
        <v>0.1780516806686481</v>
      </c>
      <c r="L50" s="678"/>
    </row>
    <row r="51" spans="1:12" ht="26.1" customHeight="1" x14ac:dyDescent="0.2">
      <c r="A51" s="157" t="s">
        <v>226</v>
      </c>
      <c r="B51" s="199">
        <v>46</v>
      </c>
      <c r="C51" s="171">
        <v>376689.44405227352</v>
      </c>
      <c r="D51" s="171">
        <v>339599.4136831814</v>
      </c>
      <c r="E51" s="158">
        <v>0.8537200292120366</v>
      </c>
      <c r="F51" s="158">
        <v>7.8837230465076624E-2</v>
      </c>
      <c r="G51" s="158">
        <v>1.450955969298447E-2</v>
      </c>
      <c r="H51" s="158">
        <v>5.2933180629902842E-2</v>
      </c>
      <c r="I51" s="153"/>
      <c r="J51" s="120">
        <v>6.4974454313246693E-2</v>
      </c>
      <c r="K51" s="124">
        <v>5.2804138637824363E-2</v>
      </c>
      <c r="L51" s="678"/>
    </row>
    <row r="52" spans="1:12" ht="12.95" customHeight="1" x14ac:dyDescent="0.2">
      <c r="A52" s="146" t="s">
        <v>76</v>
      </c>
      <c r="B52" s="200">
        <v>40</v>
      </c>
      <c r="C52" s="174">
        <v>347335.6001703369</v>
      </c>
      <c r="D52" s="174">
        <v>347335.6001703369</v>
      </c>
      <c r="E52" s="159">
        <v>0.86215950286165211</v>
      </c>
      <c r="F52" s="159">
        <v>6.9737572074422882E-2</v>
      </c>
      <c r="G52" s="159">
        <v>1.6037658831716279E-2</v>
      </c>
      <c r="H52" s="159">
        <v>5.2065266232208432E-2</v>
      </c>
      <c r="I52" s="153"/>
      <c r="J52" s="121">
        <v>5.8209578625704798E-2</v>
      </c>
      <c r="K52" s="122">
        <v>5.8209578625704798E-2</v>
      </c>
      <c r="L52" s="678"/>
    </row>
    <row r="53" spans="1:12" ht="12.95" customHeight="1" x14ac:dyDescent="0.2">
      <c r="A53" s="298" t="s">
        <v>285</v>
      </c>
      <c r="B53" s="485">
        <v>6</v>
      </c>
      <c r="C53" s="484">
        <v>702887.4405506883</v>
      </c>
      <c r="D53" s="484">
        <v>302590.01346982759</v>
      </c>
      <c r="E53" s="373">
        <v>0.80737585094304332</v>
      </c>
      <c r="F53" s="373">
        <v>0.12880672005078855</v>
      </c>
      <c r="G53" s="373">
        <v>6.1182189721918799E-3</v>
      </c>
      <c r="H53" s="373">
        <v>5.7699210033976343E-2</v>
      </c>
      <c r="I53" s="153"/>
      <c r="J53" s="331">
        <v>0.11623266757107284</v>
      </c>
      <c r="K53" s="330">
        <v>0.11229579927498928</v>
      </c>
      <c r="L53" s="678"/>
    </row>
    <row r="54" spans="1:12" ht="12.95" customHeight="1" x14ac:dyDescent="0.2">
      <c r="A54" s="157" t="s">
        <v>94</v>
      </c>
      <c r="B54" s="199">
        <v>14</v>
      </c>
      <c r="C54" s="171">
        <v>389166.5</v>
      </c>
      <c r="D54" s="171">
        <v>340520.68749999994</v>
      </c>
      <c r="E54" s="158">
        <v>0.83978488091123682</v>
      </c>
      <c r="F54" s="158">
        <v>9.7886123291701627E-2</v>
      </c>
      <c r="G54" s="158">
        <v>1.7656966876645339E-2</v>
      </c>
      <c r="H54" s="158">
        <v>4.4672028920416183E-2</v>
      </c>
      <c r="I54" s="153"/>
      <c r="J54" s="120">
        <v>7.5574104973235814E-2</v>
      </c>
      <c r="K54" s="124">
        <v>8.2683456269940295E-2</v>
      </c>
      <c r="L54" s="678"/>
    </row>
    <row r="55" spans="1:12" ht="12.95" customHeight="1" x14ac:dyDescent="0.2">
      <c r="A55" s="146" t="s">
        <v>76</v>
      </c>
      <c r="B55" s="200" t="s">
        <v>166</v>
      </c>
      <c r="C55" s="174">
        <v>369632.08333333331</v>
      </c>
      <c r="D55" s="174">
        <v>369632.08333333331</v>
      </c>
      <c r="E55" s="159">
        <v>0.84636028843996891</v>
      </c>
      <c r="F55" s="159">
        <v>8.7445737146283981E-2</v>
      </c>
      <c r="G55" s="159">
        <v>1.3027368430545239E-2</v>
      </c>
      <c r="H55" s="159">
        <v>5.3166605983201762E-2</v>
      </c>
      <c r="I55" s="153"/>
      <c r="J55" s="121">
        <v>8.2597764371712096E-2</v>
      </c>
      <c r="K55" s="122">
        <v>8.2597764371712096E-2</v>
      </c>
      <c r="L55" s="678"/>
    </row>
    <row r="56" spans="1:12" ht="12.95" customHeight="1" x14ac:dyDescent="0.2">
      <c r="A56" s="298" t="s">
        <v>285</v>
      </c>
      <c r="B56" s="485" t="s">
        <v>166</v>
      </c>
      <c r="C56" s="484" t="s">
        <v>166</v>
      </c>
      <c r="D56" s="484" t="s">
        <v>166</v>
      </c>
      <c r="E56" s="373" t="s">
        <v>166</v>
      </c>
      <c r="F56" s="373" t="s">
        <v>166</v>
      </c>
      <c r="G56" s="373" t="s">
        <v>166</v>
      </c>
      <c r="H56" s="373" t="s">
        <v>166</v>
      </c>
      <c r="I56" s="153"/>
      <c r="J56" s="331" t="s">
        <v>166</v>
      </c>
      <c r="K56" s="330" t="s">
        <v>166</v>
      </c>
      <c r="L56" s="678"/>
    </row>
    <row r="57" spans="1:12" ht="12.95" customHeight="1" x14ac:dyDescent="0.2">
      <c r="A57" s="157" t="s">
        <v>64</v>
      </c>
      <c r="B57" s="199">
        <v>81</v>
      </c>
      <c r="C57" s="171">
        <v>598043.63976051763</v>
      </c>
      <c r="D57" s="171">
        <v>441036.45130109624</v>
      </c>
      <c r="E57" s="158">
        <v>0.67735866128735023</v>
      </c>
      <c r="F57" s="158">
        <v>0.2506335483566931</v>
      </c>
      <c r="G57" s="158">
        <v>1.5050783698409001E-2</v>
      </c>
      <c r="H57" s="158">
        <v>5.6957006657548097E-2</v>
      </c>
      <c r="I57" s="153"/>
      <c r="J57" s="120">
        <v>8.1724695484205342E-2</v>
      </c>
      <c r="K57" s="124">
        <v>4.5516847731943567E-2</v>
      </c>
      <c r="L57" s="678"/>
    </row>
    <row r="58" spans="1:12" ht="12.95" customHeight="1" x14ac:dyDescent="0.2">
      <c r="A58" s="146" t="s">
        <v>76</v>
      </c>
      <c r="B58" s="200">
        <v>60</v>
      </c>
      <c r="C58" s="174">
        <v>407731.41622665955</v>
      </c>
      <c r="D58" s="174">
        <v>407731.41622665955</v>
      </c>
      <c r="E58" s="159">
        <v>0.64922026209179051</v>
      </c>
      <c r="F58" s="159">
        <v>0.27378891860399684</v>
      </c>
      <c r="G58" s="159">
        <v>9.4675185744174106E-3</v>
      </c>
      <c r="H58" s="159">
        <v>6.7523300729795871E-2</v>
      </c>
      <c r="I58" s="153"/>
      <c r="J58" s="121">
        <v>5.2599369423840338E-2</v>
      </c>
      <c r="K58" s="122">
        <v>5.2599369423840338E-2</v>
      </c>
      <c r="L58" s="678"/>
    </row>
    <row r="59" spans="1:12" ht="12.95" customHeight="1" x14ac:dyDescent="0.2">
      <c r="A59" s="298" t="s">
        <v>285</v>
      </c>
      <c r="B59" s="485">
        <v>21</v>
      </c>
      <c r="C59" s="484">
        <v>1170882.691270533</v>
      </c>
      <c r="D59" s="484">
        <v>482332.54883477924</v>
      </c>
      <c r="E59" s="373">
        <v>0.70685214746101133</v>
      </c>
      <c r="F59" s="373">
        <v>0.2263630634762798</v>
      </c>
      <c r="G59" s="373">
        <v>2.0902927297406559E-2</v>
      </c>
      <c r="H59" s="373">
        <v>4.588186176530213E-2</v>
      </c>
      <c r="I59" s="153"/>
      <c r="J59" s="331">
        <v>9.5001680324377002E-2</v>
      </c>
      <c r="K59" s="330">
        <v>8.7329149150405197E-2</v>
      </c>
      <c r="L59" s="678"/>
    </row>
    <row r="60" spans="1:12" ht="12.95" customHeight="1" x14ac:dyDescent="0.2">
      <c r="A60" s="157" t="s">
        <v>96</v>
      </c>
      <c r="B60" s="199">
        <v>15</v>
      </c>
      <c r="C60" s="171">
        <v>240340.54559131345</v>
      </c>
      <c r="D60" s="171">
        <v>240340.54559131345</v>
      </c>
      <c r="E60" s="158">
        <v>0.80713578472284719</v>
      </c>
      <c r="F60" s="158">
        <v>0.18063829035676374</v>
      </c>
      <c r="G60" s="158">
        <v>2.859095587538E-4</v>
      </c>
      <c r="H60" s="158">
        <v>1.19400153616353E-2</v>
      </c>
      <c r="I60" s="153"/>
      <c r="J60" s="120">
        <v>9.9351419695827156E-2</v>
      </c>
      <c r="K60" s="124">
        <v>9.9351419695827156E-2</v>
      </c>
      <c r="L60" s="678"/>
    </row>
    <row r="61" spans="1:12" ht="12.95" customHeight="1" x14ac:dyDescent="0.2">
      <c r="A61" s="146" t="s">
        <v>76</v>
      </c>
      <c r="B61" s="200" t="s">
        <v>166</v>
      </c>
      <c r="C61" s="174">
        <v>240340.54559131345</v>
      </c>
      <c r="D61" s="174">
        <v>240340.54559131345</v>
      </c>
      <c r="E61" s="159">
        <v>0.80713578472284719</v>
      </c>
      <c r="F61" s="159">
        <v>0.18063829035676374</v>
      </c>
      <c r="G61" s="159">
        <v>2.859095587538E-4</v>
      </c>
      <c r="H61" s="159">
        <v>1.19400153616353E-2</v>
      </c>
      <c r="I61" s="153"/>
      <c r="J61" s="121">
        <v>9.9351419695827156E-2</v>
      </c>
      <c r="K61" s="122">
        <v>9.9351419695827156E-2</v>
      </c>
      <c r="L61" s="678"/>
    </row>
    <row r="62" spans="1:12" ht="12.95" customHeight="1" x14ac:dyDescent="0.2">
      <c r="A62" s="298" t="s">
        <v>285</v>
      </c>
      <c r="B62" s="485" t="s">
        <v>166</v>
      </c>
      <c r="C62" s="484" t="s">
        <v>166</v>
      </c>
      <c r="D62" s="484" t="s">
        <v>166</v>
      </c>
      <c r="E62" s="373" t="s">
        <v>166</v>
      </c>
      <c r="F62" s="373" t="s">
        <v>166</v>
      </c>
      <c r="G62" s="373" t="s">
        <v>166</v>
      </c>
      <c r="H62" s="373" t="s">
        <v>166</v>
      </c>
      <c r="I62" s="153"/>
      <c r="J62" s="331" t="s">
        <v>166</v>
      </c>
      <c r="K62" s="330" t="s">
        <v>166</v>
      </c>
      <c r="L62" s="678"/>
    </row>
    <row r="63" spans="1:12" ht="12.95" customHeight="1" x14ac:dyDescent="0.2">
      <c r="A63" s="157" t="s">
        <v>97</v>
      </c>
      <c r="B63" s="199">
        <v>43</v>
      </c>
      <c r="C63" s="171">
        <v>221029.79589162095</v>
      </c>
      <c r="D63" s="171">
        <v>217460.517307934</v>
      </c>
      <c r="E63" s="158">
        <v>0.85814300231625684</v>
      </c>
      <c r="F63" s="158">
        <v>8.4885778367179685E-2</v>
      </c>
      <c r="G63" s="158">
        <v>3.4893916643817199E-3</v>
      </c>
      <c r="H63" s="158">
        <v>5.348182765218179E-2</v>
      </c>
      <c r="I63" s="153"/>
      <c r="J63" s="120">
        <v>6.5696185773006829E-2</v>
      </c>
      <c r="K63" s="124">
        <v>6.4270166440189624E-2</v>
      </c>
      <c r="L63" s="678"/>
    </row>
    <row r="64" spans="1:12" ht="12.95" customHeight="1" x14ac:dyDescent="0.2">
      <c r="A64" s="146" t="s">
        <v>76</v>
      </c>
      <c r="B64" s="200" t="s">
        <v>166</v>
      </c>
      <c r="C64" s="174">
        <v>218061.09571659975</v>
      </c>
      <c r="D64" s="174">
        <v>218061.09571659975</v>
      </c>
      <c r="E64" s="159">
        <v>0.85648046223981211</v>
      </c>
      <c r="F64" s="159">
        <v>8.6353974013612958E-2</v>
      </c>
      <c r="G64" s="159">
        <v>2.9523339192571501E-3</v>
      </c>
      <c r="H64" s="159">
        <v>5.4213229827318077E-2</v>
      </c>
      <c r="I64" s="153"/>
      <c r="J64" s="121">
        <v>6.5900246585476732E-2</v>
      </c>
      <c r="K64" s="122">
        <v>6.5900246585476732E-2</v>
      </c>
      <c r="L64" s="678"/>
    </row>
    <row r="65" spans="1:12" ht="12.95" customHeight="1" x14ac:dyDescent="0.2">
      <c r="A65" s="298" t="s">
        <v>285</v>
      </c>
      <c r="B65" s="485" t="s">
        <v>166</v>
      </c>
      <c r="C65" s="484" t="s">
        <v>166</v>
      </c>
      <c r="D65" s="484" t="s">
        <v>166</v>
      </c>
      <c r="E65" s="373" t="s">
        <v>166</v>
      </c>
      <c r="F65" s="373" t="s">
        <v>166</v>
      </c>
      <c r="G65" s="373" t="s">
        <v>166</v>
      </c>
      <c r="H65" s="373" t="s">
        <v>166</v>
      </c>
      <c r="I65" s="153"/>
      <c r="J65" s="331" t="s">
        <v>166</v>
      </c>
      <c r="K65" s="330" t="s">
        <v>166</v>
      </c>
      <c r="L65" s="678"/>
    </row>
    <row r="66" spans="1:12" ht="26.1" customHeight="1" x14ac:dyDescent="0.2">
      <c r="A66" s="157" t="s">
        <v>98</v>
      </c>
      <c r="B66" s="199">
        <v>128</v>
      </c>
      <c r="C66" s="171">
        <v>119481.190464965</v>
      </c>
      <c r="D66" s="171">
        <v>118404.94194432806</v>
      </c>
      <c r="E66" s="158">
        <v>0.76568435486111186</v>
      </c>
      <c r="F66" s="158">
        <v>0.16666776758344942</v>
      </c>
      <c r="G66" s="158">
        <v>7.4301208524519997E-3</v>
      </c>
      <c r="H66" s="158">
        <v>6.0217756702987263E-2</v>
      </c>
      <c r="I66" s="153"/>
      <c r="J66" s="120">
        <v>3.6028380989433888E-2</v>
      </c>
      <c r="K66" s="124">
        <v>3.6124803127715821E-2</v>
      </c>
      <c r="L66" s="678"/>
    </row>
    <row r="67" spans="1:12" ht="12.95" customHeight="1" x14ac:dyDescent="0.2">
      <c r="A67" s="146" t="s">
        <v>76</v>
      </c>
      <c r="B67" s="200" t="s">
        <v>166</v>
      </c>
      <c r="C67" s="174">
        <v>119000.26897057136</v>
      </c>
      <c r="D67" s="174">
        <v>119000.26897057136</v>
      </c>
      <c r="E67" s="159">
        <v>0.76720439273198293</v>
      </c>
      <c r="F67" s="159">
        <v>0.16531247118876527</v>
      </c>
      <c r="G67" s="159">
        <v>7.5285800166923402E-3</v>
      </c>
      <c r="H67" s="159">
        <v>5.9954556062559491E-2</v>
      </c>
      <c r="I67" s="153"/>
      <c r="J67" s="121">
        <v>3.6385686289621313E-2</v>
      </c>
      <c r="K67" s="122">
        <v>3.6385686289621313E-2</v>
      </c>
      <c r="L67" s="678"/>
    </row>
    <row r="68" spans="1:12" ht="12.95" customHeight="1" x14ac:dyDescent="0.2">
      <c r="A68" s="298" t="s">
        <v>285</v>
      </c>
      <c r="B68" s="485" t="s">
        <v>166</v>
      </c>
      <c r="C68" s="484" t="s">
        <v>166</v>
      </c>
      <c r="D68" s="484" t="s">
        <v>166</v>
      </c>
      <c r="E68" s="373" t="s">
        <v>166</v>
      </c>
      <c r="F68" s="373" t="s">
        <v>166</v>
      </c>
      <c r="G68" s="373" t="s">
        <v>166</v>
      </c>
      <c r="H68" s="373" t="s">
        <v>166</v>
      </c>
      <c r="I68" s="153"/>
      <c r="J68" s="331" t="s">
        <v>166</v>
      </c>
      <c r="K68" s="330" t="s">
        <v>166</v>
      </c>
      <c r="L68" s="678"/>
    </row>
    <row r="69" spans="1:12" ht="12.95" customHeight="1" x14ac:dyDescent="0.2">
      <c r="A69" s="157" t="s">
        <v>99</v>
      </c>
      <c r="B69" s="199">
        <v>591</v>
      </c>
      <c r="C69" s="171">
        <v>103022.88844327112</v>
      </c>
      <c r="D69" s="171">
        <v>101664.9941308597</v>
      </c>
      <c r="E69" s="158">
        <v>0.86817031826015423</v>
      </c>
      <c r="F69" s="158">
        <v>8.5068978478874777E-2</v>
      </c>
      <c r="G69" s="158">
        <v>4.3209148032293896E-3</v>
      </c>
      <c r="H69" s="158">
        <v>4.2439788457740997E-2</v>
      </c>
      <c r="I69" s="153"/>
      <c r="J69" s="120">
        <v>1.8513874601235131E-2</v>
      </c>
      <c r="K69" s="124">
        <v>1.8035507933657911E-2</v>
      </c>
      <c r="L69" s="678"/>
    </row>
    <row r="70" spans="1:12" ht="12.95" customHeight="1" x14ac:dyDescent="0.2">
      <c r="A70" s="146" t="s">
        <v>76</v>
      </c>
      <c r="B70" s="200">
        <v>579</v>
      </c>
      <c r="C70" s="174">
        <v>101820.23260121449</v>
      </c>
      <c r="D70" s="174">
        <v>101820.23260121449</v>
      </c>
      <c r="E70" s="159">
        <v>0.86795523640270078</v>
      </c>
      <c r="F70" s="159">
        <v>8.5669507174792922E-2</v>
      </c>
      <c r="G70" s="159">
        <v>4.4372354824346698E-3</v>
      </c>
      <c r="H70" s="159">
        <v>4.1938020940071007E-2</v>
      </c>
      <c r="I70" s="153"/>
      <c r="J70" s="121">
        <v>1.8306324397249919E-2</v>
      </c>
      <c r="K70" s="122">
        <v>1.8306324397249919E-2</v>
      </c>
      <c r="L70" s="678"/>
    </row>
    <row r="71" spans="1:12" ht="12.95" customHeight="1" x14ac:dyDescent="0.2">
      <c r="A71" s="298" t="s">
        <v>285</v>
      </c>
      <c r="B71" s="485">
        <v>12</v>
      </c>
      <c r="C71" s="484">
        <v>183562.66109039829</v>
      </c>
      <c r="D71" s="484">
        <v>96215.821863083125</v>
      </c>
      <c r="E71" s="373">
        <v>0.87615987255201466</v>
      </c>
      <c r="F71" s="373">
        <v>6.2761394395932368E-2</v>
      </c>
      <c r="G71" s="373">
        <v>0</v>
      </c>
      <c r="H71" s="373">
        <v>6.1078733052052817E-2</v>
      </c>
      <c r="I71" s="153"/>
      <c r="J71" s="331">
        <v>0.11405665976881606</v>
      </c>
      <c r="K71" s="330">
        <v>0.10348569396484979</v>
      </c>
      <c r="L71" s="678"/>
    </row>
    <row r="72" spans="1:12" ht="12.95" customHeight="1" x14ac:dyDescent="0.2">
      <c r="A72" s="157" t="s">
        <v>65</v>
      </c>
      <c r="B72" s="199">
        <v>53</v>
      </c>
      <c r="C72" s="171">
        <v>555787.47288285894</v>
      </c>
      <c r="D72" s="171">
        <v>427161.69019335241</v>
      </c>
      <c r="E72" s="158">
        <v>0.59183929011065728</v>
      </c>
      <c r="F72" s="158">
        <v>0.3830323738931255</v>
      </c>
      <c r="G72" s="158">
        <v>1.26060447743799E-3</v>
      </c>
      <c r="H72" s="158">
        <v>2.3867731518779221E-2</v>
      </c>
      <c r="I72" s="153"/>
      <c r="J72" s="120">
        <v>8.9956587105809921E-2</v>
      </c>
      <c r="K72" s="124">
        <v>5.5160658508472071E-2</v>
      </c>
      <c r="L72" s="678"/>
    </row>
    <row r="73" spans="1:12" ht="12.95" customHeight="1" x14ac:dyDescent="0.2">
      <c r="A73" s="146" t="s">
        <v>76</v>
      </c>
      <c r="B73" s="200">
        <v>44</v>
      </c>
      <c r="C73" s="174">
        <v>423497.76045106363</v>
      </c>
      <c r="D73" s="174">
        <v>423497.76045106363</v>
      </c>
      <c r="E73" s="159">
        <v>0.61448214094513387</v>
      </c>
      <c r="F73" s="159">
        <v>0.35600892859645994</v>
      </c>
      <c r="G73" s="159">
        <v>1.2609010441211E-3</v>
      </c>
      <c r="H73" s="159">
        <v>2.8248029414285371E-2</v>
      </c>
      <c r="I73" s="153"/>
      <c r="J73" s="121">
        <v>5.8119467272699323E-2</v>
      </c>
      <c r="K73" s="122">
        <v>5.8119467272699323E-2</v>
      </c>
      <c r="L73" s="678"/>
    </row>
    <row r="74" spans="1:12" ht="12.95" customHeight="1" x14ac:dyDescent="0.2">
      <c r="A74" s="298" t="s">
        <v>285</v>
      </c>
      <c r="B74" s="485">
        <v>9</v>
      </c>
      <c r="C74" s="484">
        <v>1052007.6555864511</v>
      </c>
      <c r="D74" s="484">
        <v>432816.00389995327</v>
      </c>
      <c r="E74" s="373">
        <v>0.55764830016887412</v>
      </c>
      <c r="F74" s="373">
        <v>0.42383811664543786</v>
      </c>
      <c r="G74" s="373">
        <v>1.2601566580113001E-3</v>
      </c>
      <c r="H74" s="373">
        <v>1.7253426527676811E-2</v>
      </c>
      <c r="I74" s="153"/>
      <c r="J74" s="331">
        <v>0.15325771138421948</v>
      </c>
      <c r="K74" s="330">
        <v>0.14877012917476279</v>
      </c>
      <c r="L74" s="678"/>
    </row>
    <row r="75" spans="1:12" ht="12.95" customHeight="1" x14ac:dyDescent="0.2">
      <c r="A75" s="157" t="s">
        <v>56</v>
      </c>
      <c r="B75" s="199">
        <v>12</v>
      </c>
      <c r="C75" s="171">
        <v>927743.11041666672</v>
      </c>
      <c r="D75" s="171">
        <v>475931.31477376132</v>
      </c>
      <c r="E75" s="158">
        <v>0.64908953246255885</v>
      </c>
      <c r="F75" s="158">
        <v>0.12005140943593595</v>
      </c>
      <c r="G75" s="158">
        <v>1.2675767560836909E-2</v>
      </c>
      <c r="H75" s="158">
        <v>0.21818329054066818</v>
      </c>
      <c r="I75" s="153"/>
      <c r="J75" s="120">
        <v>0.38517277016270518</v>
      </c>
      <c r="K75" s="124">
        <v>0.21323126960166552</v>
      </c>
      <c r="L75" s="678"/>
    </row>
    <row r="76" spans="1:12" ht="12.95" customHeight="1" x14ac:dyDescent="0.2">
      <c r="A76" s="146" t="s">
        <v>76</v>
      </c>
      <c r="B76" s="200" t="s">
        <v>166</v>
      </c>
      <c r="C76" s="174" t="s">
        <v>166</v>
      </c>
      <c r="D76" s="174" t="s">
        <v>166</v>
      </c>
      <c r="E76" s="159" t="s">
        <v>166</v>
      </c>
      <c r="F76" s="159" t="s">
        <v>166</v>
      </c>
      <c r="G76" s="159" t="s">
        <v>166</v>
      </c>
      <c r="H76" s="159" t="s">
        <v>166</v>
      </c>
      <c r="I76" s="153"/>
      <c r="J76" s="121" t="s">
        <v>166</v>
      </c>
      <c r="K76" s="122" t="s">
        <v>166</v>
      </c>
      <c r="L76" s="678"/>
    </row>
    <row r="77" spans="1:12" ht="12.95" customHeight="1" thickBot="1" x14ac:dyDescent="0.25">
      <c r="A77" s="441" t="s">
        <v>285</v>
      </c>
      <c r="B77" s="488" t="s">
        <v>166</v>
      </c>
      <c r="C77" s="489">
        <v>1139632.073692126</v>
      </c>
      <c r="D77" s="489">
        <v>512482.88420079218</v>
      </c>
      <c r="E77" s="490">
        <v>0.64079885775293344</v>
      </c>
      <c r="F77" s="490">
        <v>0.12326696854130932</v>
      </c>
      <c r="G77" s="490">
        <v>1.3301957531770939E-2</v>
      </c>
      <c r="H77" s="490">
        <v>0.22263221617398637</v>
      </c>
      <c r="I77" s="153"/>
      <c r="J77" s="332">
        <v>0.3707636091946887</v>
      </c>
      <c r="K77" s="491">
        <v>0.22034567709223113</v>
      </c>
      <c r="L77" s="678"/>
    </row>
    <row r="78" spans="1:12" ht="51.95" customHeight="1" x14ac:dyDescent="0.2">
      <c r="A78" s="744" t="s">
        <v>287</v>
      </c>
      <c r="B78" s="744"/>
      <c r="C78" s="744"/>
      <c r="D78" s="744"/>
      <c r="E78" s="744"/>
      <c r="F78" s="744"/>
      <c r="G78" s="744"/>
      <c r="H78" s="744"/>
      <c r="I78" s="679"/>
    </row>
    <row r="79" spans="1:12" s="209" customFormat="1" ht="12.95" customHeight="1" x14ac:dyDescent="0.2">
      <c r="A79" s="763" t="s">
        <v>411</v>
      </c>
      <c r="B79" s="763"/>
      <c r="C79" s="763"/>
      <c r="D79" s="763"/>
      <c r="E79" s="763"/>
      <c r="F79" s="763"/>
      <c r="G79" s="763"/>
      <c r="H79" s="763"/>
    </row>
    <row r="80" spans="1:12" ht="13.5" customHeight="1" x14ac:dyDescent="0.2">
      <c r="A80" s="681"/>
      <c r="B80" s="682"/>
      <c r="C80" s="681"/>
      <c r="D80" s="681"/>
      <c r="E80" s="681"/>
      <c r="F80" s="681"/>
      <c r="G80" s="681"/>
      <c r="H80" s="681"/>
    </row>
    <row r="81" spans="1:8" ht="13.5" customHeight="1" x14ac:dyDescent="0.2">
      <c r="A81" s="681"/>
      <c r="B81" s="682"/>
      <c r="C81" s="681"/>
      <c r="D81" s="681"/>
      <c r="E81" s="681"/>
      <c r="F81" s="681"/>
      <c r="G81" s="681"/>
      <c r="H81" s="681"/>
    </row>
    <row r="82" spans="1:8" ht="13.5" customHeight="1" x14ac:dyDescent="0.2">
      <c r="A82" s="681"/>
      <c r="B82" s="682"/>
      <c r="C82" s="681"/>
      <c r="D82" s="681"/>
      <c r="E82" s="681"/>
      <c r="F82" s="681"/>
      <c r="G82" s="681"/>
      <c r="H82" s="681"/>
    </row>
    <row r="83" spans="1:8" ht="13.5" customHeight="1" x14ac:dyDescent="0.2">
      <c r="A83" s="681"/>
      <c r="B83" s="682"/>
      <c r="C83" s="681"/>
      <c r="D83" s="681"/>
      <c r="E83" s="681"/>
      <c r="F83" s="681"/>
      <c r="G83" s="681"/>
      <c r="H83" s="681"/>
    </row>
    <row r="84" spans="1:8" ht="13.5" customHeight="1" x14ac:dyDescent="0.2">
      <c r="A84" s="681"/>
      <c r="B84" s="682"/>
      <c r="C84" s="681"/>
      <c r="D84" s="681"/>
      <c r="E84" s="681"/>
      <c r="F84" s="681"/>
      <c r="G84" s="681"/>
      <c r="H84" s="681"/>
    </row>
    <row r="85" spans="1:8" ht="13.5" customHeight="1" x14ac:dyDescent="0.2"/>
    <row r="86" spans="1:8" ht="13.5" customHeight="1" x14ac:dyDescent="0.2"/>
    <row r="87" spans="1:8" ht="13.5" customHeight="1" x14ac:dyDescent="0.2"/>
    <row r="88" spans="1:8" ht="13.5" customHeight="1" x14ac:dyDescent="0.2"/>
    <row r="89" spans="1:8" ht="13.5" customHeight="1" x14ac:dyDescent="0.2"/>
    <row r="90" spans="1:8" ht="13.5" customHeight="1" x14ac:dyDescent="0.2"/>
    <row r="91" spans="1:8" ht="13.5" customHeight="1" x14ac:dyDescent="0.2"/>
  </sheetData>
  <mergeCells count="14">
    <mergeCell ref="A1:H1"/>
    <mergeCell ref="A79:H79"/>
    <mergeCell ref="K3:K5"/>
    <mergeCell ref="E4:E5"/>
    <mergeCell ref="F4:F5"/>
    <mergeCell ref="G4:G5"/>
    <mergeCell ref="H4:H5"/>
    <mergeCell ref="A78:H78"/>
    <mergeCell ref="A3:A5"/>
    <mergeCell ref="B3:B5"/>
    <mergeCell ref="C3:C5"/>
    <mergeCell ref="D3:D5"/>
    <mergeCell ref="E3:H3"/>
    <mergeCell ref="J3:J5"/>
  </mergeCells>
  <conditionalFormatting sqref="C6:C77 J6:J77">
    <cfRule type="expression" dxfId="93" priority="53">
      <formula>$J6&gt;15%</formula>
    </cfRule>
  </conditionalFormatting>
  <conditionalFormatting sqref="D6:H77 K6:K77">
    <cfRule type="expression" dxfId="92" priority="52">
      <formula>$K6&gt;15%</formula>
    </cfRule>
  </conditionalFormatting>
  <conditionalFormatting sqref="C9:C11 J9:J11">
    <cfRule type="expression" dxfId="91" priority="51">
      <formula>$J9&gt;15%</formula>
    </cfRule>
  </conditionalFormatting>
  <conditionalFormatting sqref="D9:H11 K9:K11">
    <cfRule type="expression" dxfId="90" priority="50">
      <formula>$K9&gt;15%</formula>
    </cfRule>
  </conditionalFormatting>
  <conditionalFormatting sqref="C12:C14 J12:J14">
    <cfRule type="expression" dxfId="89" priority="49">
      <formula>$J12&gt;15%</formula>
    </cfRule>
  </conditionalFormatting>
  <conditionalFormatting sqref="D12:H14 K12:K14">
    <cfRule type="expression" dxfId="88" priority="48">
      <formula>$K12&gt;15%</formula>
    </cfRule>
  </conditionalFormatting>
  <conditionalFormatting sqref="C15:C17 J15:J17">
    <cfRule type="expression" dxfId="87" priority="47">
      <formula>$J15&gt;15%</formula>
    </cfRule>
  </conditionalFormatting>
  <conditionalFormatting sqref="D15:H17 K15:K17">
    <cfRule type="expression" dxfId="86" priority="46">
      <formula>$K15&gt;15%</formula>
    </cfRule>
  </conditionalFormatting>
  <conditionalFormatting sqref="C18:C20 J18:J20">
    <cfRule type="expression" dxfId="85" priority="45">
      <formula>$J18&gt;15%</formula>
    </cfRule>
  </conditionalFormatting>
  <conditionalFormatting sqref="D18:H20 K18:K20">
    <cfRule type="expression" dxfId="84" priority="44">
      <formula>$K18&gt;15%</formula>
    </cfRule>
  </conditionalFormatting>
  <conditionalFormatting sqref="C21:C23 J21:J23">
    <cfRule type="expression" dxfId="83" priority="43">
      <formula>$J21&gt;15%</formula>
    </cfRule>
  </conditionalFormatting>
  <conditionalFormatting sqref="D21:H23 K21:K23">
    <cfRule type="expression" dxfId="82" priority="42">
      <formula>$K21&gt;15%</formula>
    </cfRule>
  </conditionalFormatting>
  <conditionalFormatting sqref="C24:C26 J24:J26">
    <cfRule type="expression" dxfId="81" priority="41">
      <formula>$J24&gt;15%</formula>
    </cfRule>
  </conditionalFormatting>
  <conditionalFormatting sqref="D24:H26 K24:K26">
    <cfRule type="expression" dxfId="80" priority="40">
      <formula>$K24&gt;15%</formula>
    </cfRule>
  </conditionalFormatting>
  <conditionalFormatting sqref="C27:C29 J27:J29">
    <cfRule type="expression" dxfId="79" priority="39">
      <formula>$J27&gt;15%</formula>
    </cfRule>
  </conditionalFormatting>
  <conditionalFormatting sqref="D27:H29 K27:K29">
    <cfRule type="expression" dxfId="78" priority="38">
      <formula>$K27&gt;15%</formula>
    </cfRule>
  </conditionalFormatting>
  <conditionalFormatting sqref="C30:C32 J30:J32">
    <cfRule type="expression" dxfId="77" priority="37">
      <formula>$J30&gt;15%</formula>
    </cfRule>
  </conditionalFormatting>
  <conditionalFormatting sqref="D30:H32 K30:K32">
    <cfRule type="expression" dxfId="76" priority="36">
      <formula>$K30&gt;15%</formula>
    </cfRule>
  </conditionalFormatting>
  <conditionalFormatting sqref="C33:C35 J33:J35">
    <cfRule type="expression" dxfId="75" priority="35">
      <formula>$J6&gt;0.15</formula>
    </cfRule>
  </conditionalFormatting>
  <conditionalFormatting sqref="D33:H35 K33:K35">
    <cfRule type="expression" dxfId="74" priority="34">
      <formula>$K$6&gt;0.15</formula>
    </cfRule>
  </conditionalFormatting>
  <conditionalFormatting sqref="C36:C38 J36:J38">
    <cfRule type="expression" dxfId="73" priority="33">
      <formula>$J36&gt;15%</formula>
    </cfRule>
  </conditionalFormatting>
  <conditionalFormatting sqref="D36:H38 K36:K38">
    <cfRule type="expression" dxfId="72" priority="32">
      <formula>$K36&gt;15%</formula>
    </cfRule>
  </conditionalFormatting>
  <conditionalFormatting sqref="C39:C41 J39:J41">
    <cfRule type="expression" dxfId="71" priority="31">
      <formula>$J$6&gt;15%</formula>
    </cfRule>
  </conditionalFormatting>
  <conditionalFormatting sqref="D39:H41 K39:K41">
    <cfRule type="expression" dxfId="70" priority="30">
      <formula>$K$6&gt;15%</formula>
    </cfRule>
  </conditionalFormatting>
  <conditionalFormatting sqref="C42:C44 J42:J44">
    <cfRule type="expression" dxfId="69" priority="29">
      <formula>$J42&gt;15%</formula>
    </cfRule>
  </conditionalFormatting>
  <conditionalFormatting sqref="D42:H44 K42:K44">
    <cfRule type="expression" dxfId="68" priority="28">
      <formula>$K42&gt;15%</formula>
    </cfRule>
  </conditionalFormatting>
  <conditionalFormatting sqref="C45:C47 J45:J47">
    <cfRule type="expression" dxfId="67" priority="27">
      <formula>$J45&gt;15%</formula>
    </cfRule>
  </conditionalFormatting>
  <conditionalFormatting sqref="D45:H47 K45:K47">
    <cfRule type="expression" dxfId="66" priority="26">
      <formula>$K45&gt;15%</formula>
    </cfRule>
  </conditionalFormatting>
  <conditionalFormatting sqref="C48:C50 J48:J50">
    <cfRule type="expression" dxfId="65" priority="25">
      <formula>$J48&gt;15%</formula>
    </cfRule>
  </conditionalFormatting>
  <conditionalFormatting sqref="D48:H50 K48:K50">
    <cfRule type="expression" dxfId="64" priority="24">
      <formula>$K48&gt;15%</formula>
    </cfRule>
  </conditionalFormatting>
  <conditionalFormatting sqref="C51:C53 J51:J53">
    <cfRule type="expression" dxfId="63" priority="23">
      <formula>$J51&gt;15%</formula>
    </cfRule>
  </conditionalFormatting>
  <conditionalFormatting sqref="D51:H53 K51:K53">
    <cfRule type="expression" dxfId="62" priority="22">
      <formula>$K51&gt;15%</formula>
    </cfRule>
  </conditionalFormatting>
  <conditionalFormatting sqref="C54:C56 J54:J56">
    <cfRule type="expression" dxfId="61" priority="21">
      <formula>$J54&gt;15%</formula>
    </cfRule>
  </conditionalFormatting>
  <conditionalFormatting sqref="D54:H56 K54:K56">
    <cfRule type="expression" dxfId="60" priority="20">
      <formula>$K54&gt;15%</formula>
    </cfRule>
  </conditionalFormatting>
  <conditionalFormatting sqref="C57:C59 J57:J59">
    <cfRule type="expression" dxfId="59" priority="19">
      <formula>$J57&gt;15%</formula>
    </cfRule>
  </conditionalFormatting>
  <conditionalFormatting sqref="D57:H59 K57:K59">
    <cfRule type="expression" dxfId="58" priority="18">
      <formula>$K57&gt;15%</formula>
    </cfRule>
  </conditionalFormatting>
  <conditionalFormatting sqref="C60:C62 J60:J62">
    <cfRule type="expression" dxfId="57" priority="17">
      <formula>$J$6&gt;15%</formula>
    </cfRule>
  </conditionalFormatting>
  <conditionalFormatting sqref="D60:H62 K60:K62">
    <cfRule type="expression" dxfId="56" priority="16">
      <formula>$K$6&gt;15%</formula>
    </cfRule>
  </conditionalFormatting>
  <conditionalFormatting sqref="C63:C65 J63:J65">
    <cfRule type="expression" dxfId="55" priority="15">
      <formula>$J$6&gt;15%</formula>
    </cfRule>
  </conditionalFormatting>
  <conditionalFormatting sqref="D63:H65 K63:K65">
    <cfRule type="expression" dxfId="54" priority="14">
      <formula>$K$6&gt;15%</formula>
    </cfRule>
  </conditionalFormatting>
  <conditionalFormatting sqref="J66:J68">
    <cfRule type="expression" dxfId="53" priority="13">
      <formula>$J66&gt;15%</formula>
    </cfRule>
  </conditionalFormatting>
  <conditionalFormatting sqref="D66:H68 K66:K68">
    <cfRule type="expression" dxfId="52" priority="12">
      <formula>$K66&gt;15%</formula>
    </cfRule>
  </conditionalFormatting>
  <conditionalFormatting sqref="C69:C71 J69:J71">
    <cfRule type="expression" dxfId="51" priority="11">
      <formula>$J69&gt;15%</formula>
    </cfRule>
  </conditionalFormatting>
  <conditionalFormatting sqref="D69:H71 K69:K71">
    <cfRule type="expression" dxfId="50" priority="10">
      <formula>$K69&gt;15%</formula>
    </cfRule>
  </conditionalFormatting>
  <conditionalFormatting sqref="C72:C74 J72:J74">
    <cfRule type="expression" dxfId="49" priority="9">
      <formula>$J72&gt;15%</formula>
    </cfRule>
  </conditionalFormatting>
  <conditionalFormatting sqref="D72:H74 K72:K74">
    <cfRule type="expression" dxfId="48" priority="8">
      <formula>$K72&gt;15%</formula>
    </cfRule>
  </conditionalFormatting>
  <conditionalFormatting sqref="D75:H77 K75:K77">
    <cfRule type="expression" dxfId="47" priority="7">
      <formula>$K75&gt;15%</formula>
    </cfRule>
  </conditionalFormatting>
  <conditionalFormatting sqref="B6:H77 J6:K77">
    <cfRule type="containsText" dxfId="46" priority="6" operator="containsText" text=".">
      <formula>NOT(ISERROR(SEARCH(".",B6)))</formula>
    </cfRule>
  </conditionalFormatting>
  <conditionalFormatting sqref="J9:J11">
    <cfRule type="expression" dxfId="45" priority="5">
      <formula>$J9&gt;15%</formula>
    </cfRule>
  </conditionalFormatting>
  <conditionalFormatting sqref="J12:J17">
    <cfRule type="expression" dxfId="44" priority="4">
      <formula>$J12&gt;15%</formula>
    </cfRule>
  </conditionalFormatting>
  <conditionalFormatting sqref="J12:J17">
    <cfRule type="expression" dxfId="43" priority="3">
      <formula>$J12&gt;15%</formula>
    </cfRule>
  </conditionalFormatting>
  <conditionalFormatting sqref="J18:J20 J24:J26 J30:J32 J36:J38 J42:J44 J48:J50 J54:J56 J60:J62 J66:J68 J75:J77">
    <cfRule type="expression" dxfId="42" priority="2">
      <formula>$J18&gt;15%</formula>
    </cfRule>
  </conditionalFormatting>
  <conditionalFormatting sqref="J21:J23 J27:J29 J33:J35 J39:J41 J45:J47 J51:J53 J57:J59 J63:J65 J69:J74">
    <cfRule type="expression" dxfId="41" priority="1">
      <formula>$J21&gt;15%</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&amp;R&amp;10Seite &amp;P</oddFooter>
  </headerFooter>
  <rowBreaks count="2" manualBreakCount="2">
    <brk id="32" max="7" man="1"/>
    <brk id="56"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49199" r:id="rId4" name="Button 47">
              <controlPr defaultSize="0" print="0" autoFill="0" autoPict="0" macro="[0]!zurück">
                <anchor moveWithCells="1" sizeWithCells="1">
                  <from>
                    <xdr:col>12</xdr:col>
                    <xdr:colOff>0</xdr:colOff>
                    <xdr:row>2</xdr:row>
                    <xdr:rowOff>0</xdr:rowOff>
                  </from>
                  <to>
                    <xdr:col>13</xdr:col>
                    <xdr:colOff>171450</xdr:colOff>
                    <xdr:row>6</xdr:row>
                    <xdr:rowOff>76200</xdr:rowOff>
                  </to>
                </anchor>
              </controlPr>
            </control>
          </mc:Choice>
        </mc:AlternateContent>
        <mc:AlternateContent xmlns:mc="http://schemas.openxmlformats.org/markup-compatibility/2006">
          <mc:Choice Requires="x14">
            <control shapeId="49200" r:id="rId5" name="Button 48">
              <controlPr defaultSize="0" print="0" autoFill="0" autoPict="0" macro="[0]!zurück">
                <anchor moveWithCells="1" sizeWithCells="1">
                  <from>
                    <xdr:col>12</xdr:col>
                    <xdr:colOff>0</xdr:colOff>
                    <xdr:row>2</xdr:row>
                    <xdr:rowOff>0</xdr:rowOff>
                  </from>
                  <to>
                    <xdr:col>13</xdr:col>
                    <xdr:colOff>171450</xdr:colOff>
                    <xdr:row>6</xdr:row>
                    <xdr:rowOff>76200</xdr:rowOff>
                  </to>
                </anchor>
              </controlPr>
            </control>
          </mc:Choice>
        </mc:AlternateContent>
        <mc:AlternateContent xmlns:mc="http://schemas.openxmlformats.org/markup-compatibility/2006">
          <mc:Choice Requires="x14">
            <control shapeId="49201" r:id="rId6" name="Button 49">
              <controlPr defaultSize="0" print="0" autoFill="0" autoPict="0" macro="[0]!zurück">
                <anchor moveWithCells="1" sizeWithCells="1">
                  <from>
                    <xdr:col>12</xdr:col>
                    <xdr:colOff>0</xdr:colOff>
                    <xdr:row>2</xdr:row>
                    <xdr:rowOff>0</xdr:rowOff>
                  </from>
                  <to>
                    <xdr:col>13</xdr:col>
                    <xdr:colOff>171450</xdr:colOff>
                    <xdr:row>6</xdr:row>
                    <xdr:rowOff>76200</xdr:rowOff>
                  </to>
                </anchor>
              </controlPr>
            </control>
          </mc:Choice>
        </mc:AlternateContent>
        <mc:AlternateContent xmlns:mc="http://schemas.openxmlformats.org/markup-compatibility/2006">
          <mc:Choice Requires="x14">
            <control shapeId="49202" r:id="rId7" name="Button 50">
              <controlPr defaultSize="0" print="0" autoFill="0" autoPict="0" macro="[0]!zurück">
                <anchor moveWithCells="1" sizeWithCells="1">
                  <from>
                    <xdr:col>12</xdr:col>
                    <xdr:colOff>0</xdr:colOff>
                    <xdr:row>2</xdr:row>
                    <xdr:rowOff>0</xdr:rowOff>
                  </from>
                  <to>
                    <xdr:col>13</xdr:col>
                    <xdr:colOff>171450</xdr:colOff>
                    <xdr:row>6</xdr:row>
                    <xdr:rowOff>76200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43"/>
  <dimension ref="A1:AD93"/>
  <sheetViews>
    <sheetView showGridLines="0" zoomScaleNormal="100" workbookViewId="0">
      <selection sqref="A1:J1"/>
    </sheetView>
  </sheetViews>
  <sheetFormatPr baseColWidth="10" defaultColWidth="11" defaultRowHeight="12.75" x14ac:dyDescent="0.2"/>
  <cols>
    <col min="1" max="1" width="26" style="41" customWidth="1"/>
    <col min="2" max="3" width="11" style="667"/>
    <col min="4" max="10" width="11" style="41"/>
    <col min="11" max="11" width="10.625" style="41" customWidth="1"/>
    <col min="12" max="13" width="15.625" style="41" customWidth="1"/>
    <col min="14" max="16384" width="11" style="41"/>
  </cols>
  <sheetData>
    <row r="1" spans="1:30" s="150" customFormat="1" ht="12.95" customHeight="1" x14ac:dyDescent="0.2">
      <c r="A1" s="819" t="s">
        <v>172</v>
      </c>
      <c r="B1" s="819"/>
      <c r="C1" s="819"/>
      <c r="D1" s="819"/>
      <c r="E1" s="819"/>
      <c r="F1" s="819"/>
      <c r="G1" s="819"/>
      <c r="H1" s="819"/>
      <c r="I1" s="819"/>
      <c r="J1" s="819"/>
    </row>
    <row r="2" spans="1:30" s="150" customFormat="1" ht="12.95" customHeight="1" x14ac:dyDescent="0.2">
      <c r="A2" s="162" t="s">
        <v>467</v>
      </c>
      <c r="B2" s="166"/>
      <c r="C2" s="151"/>
    </row>
    <row r="3" spans="1:30" ht="12.95" customHeight="1" x14ac:dyDescent="0.2">
      <c r="A3" s="786" t="s">
        <v>165</v>
      </c>
      <c r="B3" s="785" t="s">
        <v>153</v>
      </c>
      <c r="C3" s="785" t="s">
        <v>357</v>
      </c>
      <c r="D3" s="784" t="s">
        <v>152</v>
      </c>
      <c r="E3" s="784"/>
      <c r="F3" s="784"/>
      <c r="G3" s="784"/>
      <c r="H3" s="784"/>
      <c r="I3" s="784"/>
      <c r="J3" s="784"/>
      <c r="L3" s="785" t="s">
        <v>276</v>
      </c>
      <c r="M3" s="785" t="s">
        <v>362</v>
      </c>
    </row>
    <row r="4" spans="1:30" ht="12.95" customHeight="1" x14ac:dyDescent="0.2">
      <c r="A4" s="786"/>
      <c r="B4" s="785"/>
      <c r="C4" s="785"/>
      <c r="D4" s="789" t="s">
        <v>13</v>
      </c>
      <c r="E4" s="789" t="s">
        <v>162</v>
      </c>
      <c r="F4" s="789" t="s">
        <v>267</v>
      </c>
      <c r="G4" s="789" t="s">
        <v>168</v>
      </c>
      <c r="H4" s="789" t="s">
        <v>268</v>
      </c>
      <c r="I4" s="789" t="s">
        <v>163</v>
      </c>
      <c r="J4" s="789" t="s">
        <v>237</v>
      </c>
      <c r="L4" s="785"/>
      <c r="M4" s="785"/>
    </row>
    <row r="5" spans="1:30" ht="12.95" customHeight="1" x14ac:dyDescent="0.2">
      <c r="A5" s="786"/>
      <c r="B5" s="785"/>
      <c r="C5" s="785"/>
      <c r="D5" s="789"/>
      <c r="E5" s="789"/>
      <c r="F5" s="789"/>
      <c r="G5" s="789"/>
      <c r="H5" s="789"/>
      <c r="I5" s="789"/>
      <c r="J5" s="789"/>
      <c r="L5" s="785"/>
      <c r="M5" s="785"/>
    </row>
    <row r="6" spans="1:30" ht="12.95" customHeight="1" x14ac:dyDescent="0.2">
      <c r="A6" s="786"/>
      <c r="B6" s="785"/>
      <c r="C6" s="785"/>
      <c r="D6" s="789"/>
      <c r="E6" s="789"/>
      <c r="F6" s="789"/>
      <c r="G6" s="789"/>
      <c r="H6" s="789"/>
      <c r="I6" s="789"/>
      <c r="J6" s="789"/>
      <c r="L6" s="785"/>
      <c r="M6" s="785"/>
    </row>
    <row r="7" spans="1:30" ht="12.95" customHeight="1" x14ac:dyDescent="0.2">
      <c r="A7" s="786"/>
      <c r="B7" s="785"/>
      <c r="C7" s="785"/>
      <c r="D7" s="789"/>
      <c r="E7" s="789"/>
      <c r="F7" s="789"/>
      <c r="G7" s="789"/>
      <c r="H7" s="789"/>
      <c r="I7" s="789"/>
      <c r="J7" s="789"/>
      <c r="L7" s="785"/>
      <c r="M7" s="785"/>
    </row>
    <row r="8" spans="1:30" ht="12.95" customHeight="1" x14ac:dyDescent="0.2">
      <c r="A8" s="157" t="s">
        <v>7</v>
      </c>
      <c r="B8" s="171">
        <v>172093.80253122866</v>
      </c>
      <c r="C8" s="171">
        <v>144642.88219262069</v>
      </c>
      <c r="D8" s="158">
        <v>0.52985434862332925</v>
      </c>
      <c r="E8" s="158">
        <v>5.5934230504722092E-2</v>
      </c>
      <c r="F8" s="158">
        <v>0.11952174506707856</v>
      </c>
      <c r="G8" s="158">
        <v>3.5486407631148797E-2</v>
      </c>
      <c r="H8" s="158">
        <v>2.226346788919302E-2</v>
      </c>
      <c r="I8" s="158">
        <v>6.6404722930407792E-2</v>
      </c>
      <c r="J8" s="158">
        <v>7.42152811427527E-3</v>
      </c>
      <c r="K8" s="676"/>
      <c r="L8" s="120">
        <v>2.7809949302429689E-2</v>
      </c>
      <c r="M8" s="120">
        <v>1.8958775723457E-2</v>
      </c>
      <c r="O8" s="163"/>
      <c r="R8" s="164"/>
      <c r="S8" s="164"/>
      <c r="T8" s="164"/>
      <c r="U8" s="164"/>
      <c r="V8" s="164"/>
      <c r="W8" s="164"/>
      <c r="X8" s="164"/>
      <c r="Y8" s="164"/>
      <c r="Z8" s="164"/>
      <c r="AA8" s="164"/>
      <c r="AB8" s="164"/>
      <c r="AC8" s="164"/>
      <c r="AD8" s="164"/>
    </row>
    <row r="9" spans="1:30" ht="12.95" customHeight="1" x14ac:dyDescent="0.2">
      <c r="A9" s="146" t="s">
        <v>76</v>
      </c>
      <c r="B9" s="172">
        <v>129769.35823143458</v>
      </c>
      <c r="C9" s="172">
        <v>129769.35823143458</v>
      </c>
      <c r="D9" s="170">
        <v>0.51006228525276187</v>
      </c>
      <c r="E9" s="170">
        <v>4.5160283010819688E-2</v>
      </c>
      <c r="F9" s="170">
        <v>0.12683466163752066</v>
      </c>
      <c r="G9" s="170">
        <v>3.7675233957070779E-2</v>
      </c>
      <c r="H9" s="170">
        <v>2.8941963494409039E-2</v>
      </c>
      <c r="I9" s="170">
        <v>7.2234383528757024E-2</v>
      </c>
      <c r="J9" s="170">
        <v>7.7075900144602302E-3</v>
      </c>
      <c r="K9" s="677"/>
      <c r="L9" s="121">
        <v>2.0098988876155442E-2</v>
      </c>
      <c r="M9" s="121">
        <v>2.0098988876155442E-2</v>
      </c>
      <c r="R9" s="164"/>
      <c r="S9" s="164"/>
      <c r="T9" s="164"/>
      <c r="U9" s="164"/>
      <c r="V9" s="164"/>
      <c r="W9" s="164"/>
      <c r="X9" s="164"/>
      <c r="Y9" s="164"/>
      <c r="Z9" s="164"/>
      <c r="AA9" s="164"/>
      <c r="AB9" s="164"/>
      <c r="AC9" s="164"/>
      <c r="AD9" s="164"/>
    </row>
    <row r="10" spans="1:30" ht="12.95" customHeight="1" x14ac:dyDescent="0.2">
      <c r="A10" s="298" t="s">
        <v>285</v>
      </c>
      <c r="B10" s="492">
        <v>404200.62873329263</v>
      </c>
      <c r="C10" s="487">
        <v>181210.5243244333</v>
      </c>
      <c r="D10" s="493">
        <v>0.56470114786706216</v>
      </c>
      <c r="E10" s="493">
        <v>7.4903328286657495E-2</v>
      </c>
      <c r="F10" s="493">
        <v>0.10664629439550607</v>
      </c>
      <c r="G10" s="493">
        <v>3.1632661302091053E-2</v>
      </c>
      <c r="H10" s="493">
        <v>1.050500737662177E-2</v>
      </c>
      <c r="I10" s="493">
        <v>5.6140759607014201E-2</v>
      </c>
      <c r="J10" s="493">
        <v>6.9178746335648803E-3</v>
      </c>
      <c r="K10" s="677"/>
      <c r="L10" s="331">
        <v>5.9393521199345482E-2</v>
      </c>
      <c r="M10" s="331">
        <v>4.6141821537250931E-2</v>
      </c>
      <c r="R10" s="164"/>
      <c r="S10" s="164"/>
      <c r="T10" s="164"/>
      <c r="U10" s="164"/>
      <c r="V10" s="164"/>
      <c r="W10" s="164"/>
      <c r="X10" s="164"/>
      <c r="Y10" s="164"/>
      <c r="Z10" s="164"/>
      <c r="AA10" s="164"/>
      <c r="AB10" s="164"/>
      <c r="AC10" s="164"/>
      <c r="AD10" s="164"/>
    </row>
    <row r="11" spans="1:30" ht="26.1" customHeight="1" x14ac:dyDescent="0.2">
      <c r="A11" s="482" t="s">
        <v>83</v>
      </c>
      <c r="B11" s="171">
        <v>208149.09660786748</v>
      </c>
      <c r="C11" s="171">
        <v>163114.91469364971</v>
      </c>
      <c r="D11" s="158">
        <v>0.59374250241987636</v>
      </c>
      <c r="E11" s="158">
        <v>3.5386376453029333E-2</v>
      </c>
      <c r="F11" s="158">
        <v>0.1024917752195413</v>
      </c>
      <c r="G11" s="158">
        <v>3.1879065011348712E-2</v>
      </c>
      <c r="H11" s="158">
        <v>2.633374849133429E-2</v>
      </c>
      <c r="I11" s="158">
        <v>5.301007507669056E-2</v>
      </c>
      <c r="J11" s="158">
        <v>6.2389583465070897E-3</v>
      </c>
      <c r="K11" s="676"/>
      <c r="L11" s="120">
        <v>2.208798421530548E-2</v>
      </c>
      <c r="M11" s="120">
        <v>2.1018236855222149E-2</v>
      </c>
      <c r="R11" s="164"/>
      <c r="S11" s="164"/>
      <c r="T11" s="164"/>
      <c r="U11" s="164"/>
      <c r="V11" s="164"/>
      <c r="W11" s="164"/>
      <c r="X11" s="164"/>
      <c r="Y11" s="164"/>
      <c r="Z11" s="164"/>
      <c r="AA11" s="164"/>
      <c r="AB11" s="164"/>
      <c r="AC11" s="164"/>
      <c r="AD11" s="164"/>
    </row>
    <row r="12" spans="1:30" ht="12.95" customHeight="1" x14ac:dyDescent="0.2">
      <c r="A12" s="146" t="s">
        <v>76</v>
      </c>
      <c r="B12" s="172">
        <v>184972.77128759053</v>
      </c>
      <c r="C12" s="172">
        <v>184972.77128759053</v>
      </c>
      <c r="D12" s="170">
        <v>0.58243570069575323</v>
      </c>
      <c r="E12" s="170">
        <v>3.4385947092035997E-2</v>
      </c>
      <c r="F12" s="170">
        <v>0.10292017897425269</v>
      </c>
      <c r="G12" s="170">
        <v>3.1264041163197823E-2</v>
      </c>
      <c r="H12" s="170">
        <v>3.2358847473719449E-2</v>
      </c>
      <c r="I12" s="170">
        <v>5.6755026198577668E-2</v>
      </c>
      <c r="J12" s="170">
        <v>6.8241175457312399E-3</v>
      </c>
      <c r="K12" s="677"/>
      <c r="L12" s="121">
        <v>2.368837086082554E-2</v>
      </c>
      <c r="M12" s="121">
        <v>2.368837086082554E-2</v>
      </c>
      <c r="R12" s="164"/>
      <c r="S12" s="164"/>
      <c r="T12" s="164"/>
      <c r="U12" s="164"/>
      <c r="V12" s="164"/>
      <c r="W12" s="164"/>
      <c r="X12" s="164"/>
      <c r="Y12" s="164"/>
      <c r="Z12" s="164"/>
      <c r="AA12" s="164"/>
      <c r="AB12" s="164"/>
      <c r="AC12" s="164"/>
      <c r="AD12" s="164"/>
    </row>
    <row r="13" spans="1:30" ht="12.95" customHeight="1" x14ac:dyDescent="0.2">
      <c r="A13" s="298" t="s">
        <v>285</v>
      </c>
      <c r="B13" s="492">
        <v>282023.20859458763</v>
      </c>
      <c r="C13" s="492">
        <v>130801.48279449028</v>
      </c>
      <c r="D13" s="493">
        <v>0.61738048594119577</v>
      </c>
      <c r="E13" s="493">
        <v>3.7477872645003012E-2</v>
      </c>
      <c r="F13" s="493">
        <v>0.10159615494234664</v>
      </c>
      <c r="G13" s="493">
        <v>3.316483298911313E-2</v>
      </c>
      <c r="H13" s="493">
        <v>1.373768517167092E-2</v>
      </c>
      <c r="I13" s="493">
        <v>4.5180885614701093E-2</v>
      </c>
      <c r="J13" s="493">
        <v>5.0156253610973102E-3</v>
      </c>
      <c r="K13" s="677"/>
      <c r="L13" s="331">
        <v>4.1107590921960473E-2</v>
      </c>
      <c r="M13" s="331">
        <v>3.5962161049292458E-2</v>
      </c>
      <c r="R13" s="164"/>
      <c r="S13" s="164"/>
      <c r="T13" s="164"/>
      <c r="U13" s="164"/>
      <c r="V13" s="164"/>
      <c r="W13" s="164"/>
      <c r="X13" s="164"/>
      <c r="Y13" s="164"/>
      <c r="Z13" s="164"/>
      <c r="AA13" s="164"/>
      <c r="AB13" s="164"/>
      <c r="AC13" s="164"/>
      <c r="AD13" s="164"/>
    </row>
    <row r="14" spans="1:30" ht="12.95" customHeight="1" x14ac:dyDescent="0.2">
      <c r="A14" s="157" t="s">
        <v>84</v>
      </c>
      <c r="B14" s="171">
        <v>228042.5170401691</v>
      </c>
      <c r="C14" s="171">
        <v>155298.47753973736</v>
      </c>
      <c r="D14" s="158">
        <v>0.50142727918675389</v>
      </c>
      <c r="E14" s="158">
        <v>7.3786857173153905E-2</v>
      </c>
      <c r="F14" s="158">
        <v>0.11173523183409452</v>
      </c>
      <c r="G14" s="158">
        <v>3.3650196169568269E-2</v>
      </c>
      <c r="H14" s="158">
        <v>3.0379408526038279E-2</v>
      </c>
      <c r="I14" s="158">
        <v>4.9410671374658592E-2</v>
      </c>
      <c r="J14" s="158">
        <v>3.3739010882360698E-3</v>
      </c>
      <c r="K14" s="676"/>
      <c r="L14" s="120">
        <v>0.29358354037722273</v>
      </c>
      <c r="M14" s="120">
        <v>0.23682150676982869</v>
      </c>
      <c r="R14" s="164"/>
      <c r="S14" s="164"/>
      <c r="T14" s="164"/>
      <c r="U14" s="164"/>
      <c r="V14" s="164"/>
      <c r="W14" s="164"/>
      <c r="X14" s="164"/>
      <c r="Y14" s="164"/>
      <c r="Z14" s="164"/>
      <c r="AA14" s="164"/>
      <c r="AB14" s="164"/>
      <c r="AC14" s="164"/>
      <c r="AD14" s="164"/>
    </row>
    <row r="15" spans="1:30" ht="12.95" customHeight="1" x14ac:dyDescent="0.2">
      <c r="A15" s="146" t="s">
        <v>76</v>
      </c>
      <c r="B15" s="172">
        <v>131034.52192595854</v>
      </c>
      <c r="C15" s="172">
        <v>131034.52192595854</v>
      </c>
      <c r="D15" s="170">
        <v>0.44858450107114128</v>
      </c>
      <c r="E15" s="170">
        <v>7.5658835564967886E-2</v>
      </c>
      <c r="F15" s="170">
        <v>0.11354210069629805</v>
      </c>
      <c r="G15" s="170">
        <v>4.6748162101122599E-2</v>
      </c>
      <c r="H15" s="170">
        <v>5.3923803353538302E-2</v>
      </c>
      <c r="I15" s="170">
        <v>5.2195096521791128E-2</v>
      </c>
      <c r="J15" s="170">
        <v>5.0788512688792397E-3</v>
      </c>
      <c r="K15" s="677"/>
      <c r="L15" s="121">
        <v>0.30515537299676437</v>
      </c>
      <c r="M15" s="121">
        <v>0.30515537299676437</v>
      </c>
      <c r="R15" s="164"/>
      <c r="S15" s="164"/>
      <c r="T15" s="164"/>
      <c r="U15" s="164"/>
      <c r="V15" s="164"/>
      <c r="W15" s="164"/>
      <c r="X15" s="164"/>
      <c r="Y15" s="164"/>
      <c r="Z15" s="164"/>
      <c r="AA15" s="164"/>
      <c r="AB15" s="164"/>
      <c r="AC15" s="164"/>
      <c r="AD15" s="164"/>
    </row>
    <row r="16" spans="1:30" ht="12.95" customHeight="1" x14ac:dyDescent="0.2">
      <c r="A16" s="298" t="s">
        <v>285</v>
      </c>
      <c r="B16" s="492" t="s">
        <v>166</v>
      </c>
      <c r="C16" s="492" t="s">
        <v>166</v>
      </c>
      <c r="D16" s="493" t="s">
        <v>166</v>
      </c>
      <c r="E16" s="493" t="s">
        <v>166</v>
      </c>
      <c r="F16" s="493" t="s">
        <v>166</v>
      </c>
      <c r="G16" s="493" t="s">
        <v>166</v>
      </c>
      <c r="H16" s="493" t="s">
        <v>166</v>
      </c>
      <c r="I16" s="493" t="s">
        <v>166</v>
      </c>
      <c r="J16" s="493" t="s">
        <v>166</v>
      </c>
      <c r="K16" s="677"/>
      <c r="L16" s="331" t="s">
        <v>166</v>
      </c>
      <c r="M16" s="331" t="s">
        <v>166</v>
      </c>
      <c r="R16" s="164"/>
      <c r="S16" s="164"/>
      <c r="T16" s="164"/>
      <c r="U16" s="164"/>
      <c r="V16" s="164"/>
      <c r="W16" s="164"/>
      <c r="X16" s="164"/>
      <c r="Y16" s="164"/>
      <c r="Z16" s="164"/>
      <c r="AA16" s="164"/>
      <c r="AB16" s="164"/>
      <c r="AC16" s="164"/>
      <c r="AD16" s="164"/>
    </row>
    <row r="17" spans="1:30" ht="12.95" customHeight="1" x14ac:dyDescent="0.2">
      <c r="A17" s="157" t="s">
        <v>61</v>
      </c>
      <c r="B17" s="171">
        <v>290426.56202257192</v>
      </c>
      <c r="C17" s="171">
        <v>264663.27651859086</v>
      </c>
      <c r="D17" s="158">
        <v>0.536081107520751</v>
      </c>
      <c r="E17" s="158">
        <v>4.5863818560172402E-2</v>
      </c>
      <c r="F17" s="158">
        <v>0.10825691162005813</v>
      </c>
      <c r="G17" s="158">
        <v>3.2013098752571627E-2</v>
      </c>
      <c r="H17" s="158">
        <v>1.016093399876457E-2</v>
      </c>
      <c r="I17" s="158">
        <v>9.0299988709003548E-2</v>
      </c>
      <c r="J17" s="158">
        <v>1.602266153570147E-2</v>
      </c>
      <c r="K17" s="676"/>
      <c r="L17" s="120">
        <v>0.13806387030525041</v>
      </c>
      <c r="M17" s="120">
        <v>9.3608281724162731E-2</v>
      </c>
      <c r="R17" s="164"/>
      <c r="S17" s="164"/>
      <c r="T17" s="164"/>
      <c r="U17" s="164"/>
      <c r="V17" s="164"/>
      <c r="W17" s="164"/>
      <c r="X17" s="164"/>
      <c r="Y17" s="164"/>
      <c r="Z17" s="164"/>
      <c r="AA17" s="164"/>
      <c r="AB17" s="164"/>
      <c r="AC17" s="164"/>
      <c r="AD17" s="164"/>
    </row>
    <row r="18" spans="1:30" ht="12.95" customHeight="1" x14ac:dyDescent="0.2">
      <c r="A18" s="146" t="s">
        <v>76</v>
      </c>
      <c r="B18" s="172">
        <v>218539.88192578705</v>
      </c>
      <c r="C18" s="172">
        <v>218539.88192578705</v>
      </c>
      <c r="D18" s="170">
        <v>0.53798770848305333</v>
      </c>
      <c r="E18" s="170">
        <v>2.907855950103783E-2</v>
      </c>
      <c r="F18" s="170">
        <v>0.10459611274886328</v>
      </c>
      <c r="G18" s="170">
        <v>3.0626363610231432E-2</v>
      </c>
      <c r="H18" s="170">
        <v>1.018893930429151E-2</v>
      </c>
      <c r="I18" s="170">
        <v>0.10084366562656319</v>
      </c>
      <c r="J18" s="170">
        <v>2.3028137411754329E-2</v>
      </c>
      <c r="K18" s="677"/>
      <c r="L18" s="121">
        <v>6.6567258763590487E-2</v>
      </c>
      <c r="M18" s="121">
        <v>6.6567258763590487E-2</v>
      </c>
      <c r="R18" s="164"/>
      <c r="S18" s="164"/>
      <c r="T18" s="164"/>
      <c r="U18" s="164"/>
      <c r="V18" s="164"/>
      <c r="W18" s="164"/>
      <c r="X18" s="164"/>
      <c r="Y18" s="164"/>
      <c r="Z18" s="164"/>
      <c r="AA18" s="164"/>
      <c r="AB18" s="164"/>
      <c r="AC18" s="164"/>
      <c r="AD18" s="164"/>
    </row>
    <row r="19" spans="1:30" ht="12.95" customHeight="1" x14ac:dyDescent="0.2">
      <c r="A19" s="298" t="s">
        <v>285</v>
      </c>
      <c r="B19" s="492" t="s">
        <v>166</v>
      </c>
      <c r="C19" s="492" t="s">
        <v>166</v>
      </c>
      <c r="D19" s="493" t="s">
        <v>166</v>
      </c>
      <c r="E19" s="493" t="s">
        <v>166</v>
      </c>
      <c r="F19" s="493" t="s">
        <v>166</v>
      </c>
      <c r="G19" s="493" t="s">
        <v>166</v>
      </c>
      <c r="H19" s="493" t="s">
        <v>166</v>
      </c>
      <c r="I19" s="493" t="s">
        <v>166</v>
      </c>
      <c r="J19" s="493" t="s">
        <v>166</v>
      </c>
      <c r="K19" s="677"/>
      <c r="L19" s="331" t="s">
        <v>166</v>
      </c>
      <c r="M19" s="331" t="s">
        <v>166</v>
      </c>
      <c r="R19" s="164"/>
      <c r="S19" s="164"/>
      <c r="T19" s="164"/>
      <c r="U19" s="164"/>
      <c r="V19" s="164"/>
      <c r="W19" s="164"/>
      <c r="X19" s="164"/>
      <c r="Y19" s="164"/>
      <c r="Z19" s="164"/>
      <c r="AA19" s="164"/>
      <c r="AB19" s="164"/>
      <c r="AC19" s="164"/>
      <c r="AD19" s="164"/>
    </row>
    <row r="20" spans="1:30" ht="12.95" customHeight="1" x14ac:dyDescent="0.2">
      <c r="A20" s="157" t="s">
        <v>85</v>
      </c>
      <c r="B20" s="171">
        <v>356585.76768790866</v>
      </c>
      <c r="C20" s="171">
        <v>269417.46262317733</v>
      </c>
      <c r="D20" s="158">
        <v>0.51139947467761659</v>
      </c>
      <c r="E20" s="158">
        <v>7.0814701216589254E-2</v>
      </c>
      <c r="F20" s="158">
        <v>0.13254820028197736</v>
      </c>
      <c r="G20" s="158">
        <v>3.9763836431421631E-2</v>
      </c>
      <c r="H20" s="158">
        <v>1.229042982004518E-2</v>
      </c>
      <c r="I20" s="158">
        <v>7.3365589547368243E-2</v>
      </c>
      <c r="J20" s="158">
        <v>9.9252837616139299E-3</v>
      </c>
      <c r="K20" s="676"/>
      <c r="L20" s="120">
        <v>0.1105933580601236</v>
      </c>
      <c r="M20" s="120">
        <v>7.3645417397570953E-2</v>
      </c>
      <c r="R20" s="164"/>
      <c r="S20" s="164"/>
      <c r="T20" s="164"/>
      <c r="U20" s="164"/>
      <c r="V20" s="164"/>
      <c r="W20" s="164"/>
      <c r="X20" s="164"/>
      <c r="Y20" s="164"/>
      <c r="Z20" s="164"/>
      <c r="AA20" s="164"/>
      <c r="AB20" s="164"/>
      <c r="AC20" s="164"/>
      <c r="AD20" s="164"/>
    </row>
    <row r="21" spans="1:30" ht="12.95" customHeight="1" x14ac:dyDescent="0.2">
      <c r="A21" s="146" t="s">
        <v>76</v>
      </c>
      <c r="B21" s="172">
        <v>259913.3318930057</v>
      </c>
      <c r="C21" s="172">
        <v>259913.3318930057</v>
      </c>
      <c r="D21" s="170">
        <v>0.49773875828970038</v>
      </c>
      <c r="E21" s="170">
        <v>7.1722313408554936E-2</v>
      </c>
      <c r="F21" s="170">
        <v>0.12707198599250544</v>
      </c>
      <c r="G21" s="170">
        <v>3.9191229958896658E-2</v>
      </c>
      <c r="H21" s="170">
        <v>1.9709880276833298E-2</v>
      </c>
      <c r="I21" s="170">
        <v>7.1353155665638754E-2</v>
      </c>
      <c r="J21" s="170">
        <v>9.5498336294831607E-3</v>
      </c>
      <c r="K21" s="677"/>
      <c r="L21" s="121">
        <v>9.8738656756829218E-2</v>
      </c>
      <c r="M21" s="121">
        <v>9.8738656756829218E-2</v>
      </c>
      <c r="R21" s="164"/>
      <c r="S21" s="164"/>
      <c r="T21" s="164"/>
      <c r="U21" s="164"/>
      <c r="V21" s="164"/>
      <c r="W21" s="164"/>
      <c r="X21" s="164"/>
      <c r="Y21" s="164"/>
      <c r="Z21" s="164"/>
      <c r="AA21" s="164"/>
      <c r="AB21" s="164"/>
      <c r="AC21" s="164"/>
      <c r="AD21" s="164"/>
    </row>
    <row r="22" spans="1:30" ht="12.95" customHeight="1" x14ac:dyDescent="0.2">
      <c r="A22" s="298" t="s">
        <v>285</v>
      </c>
      <c r="B22" s="492">
        <v>692652.66847838112</v>
      </c>
      <c r="C22" s="487">
        <v>282912.43519653851</v>
      </c>
      <c r="D22" s="493">
        <v>0.52921955262813702</v>
      </c>
      <c r="E22" s="493">
        <v>6.9630742809841301E-2</v>
      </c>
      <c r="F22" s="493">
        <v>0.13969179090643882</v>
      </c>
      <c r="G22" s="493">
        <v>4.0510787885914418E-2</v>
      </c>
      <c r="H22" s="493">
        <v>2.6119340709534799E-3</v>
      </c>
      <c r="I22" s="493">
        <v>7.5990761436187312E-2</v>
      </c>
      <c r="J22" s="493">
        <v>1.0415049483345901E-2</v>
      </c>
      <c r="K22" s="677"/>
      <c r="L22" s="331">
        <v>0.14348715295896269</v>
      </c>
      <c r="M22" s="331">
        <v>0.11404303688543051</v>
      </c>
      <c r="R22" s="164"/>
      <c r="S22" s="164"/>
      <c r="T22" s="164"/>
      <c r="U22" s="164"/>
      <c r="V22" s="164"/>
      <c r="W22" s="164"/>
      <c r="X22" s="164"/>
      <c r="Y22" s="164"/>
      <c r="Z22" s="164"/>
      <c r="AA22" s="164"/>
      <c r="AB22" s="164"/>
      <c r="AC22" s="164"/>
      <c r="AD22" s="164"/>
    </row>
    <row r="23" spans="1:30" ht="12.95" customHeight="1" x14ac:dyDescent="0.2">
      <c r="A23" s="157" t="s">
        <v>62</v>
      </c>
      <c r="B23" s="171">
        <v>285223.45366090274</v>
      </c>
      <c r="C23" s="171">
        <v>221984.03635354206</v>
      </c>
      <c r="D23" s="158">
        <v>0.53958538268534151</v>
      </c>
      <c r="E23" s="158">
        <v>7.3139644483403418E-2</v>
      </c>
      <c r="F23" s="158">
        <v>0.12372747634012511</v>
      </c>
      <c r="G23" s="158">
        <v>2.8216461018528989E-2</v>
      </c>
      <c r="H23" s="158">
        <v>2.1681495828757419E-2</v>
      </c>
      <c r="I23" s="158">
        <v>6.5192500562456054E-2</v>
      </c>
      <c r="J23" s="158">
        <v>7.2669718998026704E-3</v>
      </c>
      <c r="K23" s="676"/>
      <c r="L23" s="120">
        <v>0.10058483740005696</v>
      </c>
      <c r="M23" s="120">
        <v>8.9039892472063356E-2</v>
      </c>
      <c r="R23" s="164"/>
      <c r="S23" s="164"/>
      <c r="T23" s="164"/>
      <c r="U23" s="164"/>
      <c r="V23" s="164"/>
      <c r="W23" s="164"/>
      <c r="X23" s="164"/>
      <c r="Y23" s="164"/>
      <c r="Z23" s="164"/>
      <c r="AA23" s="164"/>
      <c r="AB23" s="164"/>
      <c r="AC23" s="164"/>
      <c r="AD23" s="164"/>
    </row>
    <row r="24" spans="1:30" ht="12.95" customHeight="1" x14ac:dyDescent="0.2">
      <c r="A24" s="146" t="s">
        <v>76</v>
      </c>
      <c r="B24" s="172">
        <v>230761.85717341417</v>
      </c>
      <c r="C24" s="172">
        <v>230761.85717341417</v>
      </c>
      <c r="D24" s="170">
        <v>0.5276728360268329</v>
      </c>
      <c r="E24" s="170">
        <v>6.5309937076114599E-2</v>
      </c>
      <c r="F24" s="170">
        <v>0.12767876607280393</v>
      </c>
      <c r="G24" s="170">
        <v>3.0063291304439521E-2</v>
      </c>
      <c r="H24" s="170">
        <v>1.656434598856556E-2</v>
      </c>
      <c r="I24" s="170">
        <v>7.8965786243879871E-2</v>
      </c>
      <c r="J24" s="170">
        <v>7.0841350578125699E-3</v>
      </c>
      <c r="K24" s="677"/>
      <c r="L24" s="121">
        <v>9.9532426329935045E-2</v>
      </c>
      <c r="M24" s="121">
        <v>9.9532426329935045E-2</v>
      </c>
      <c r="R24" s="164"/>
      <c r="S24" s="164"/>
      <c r="T24" s="164"/>
      <c r="U24" s="164"/>
      <c r="V24" s="164"/>
      <c r="W24" s="164"/>
      <c r="X24" s="164"/>
      <c r="Y24" s="164"/>
      <c r="Z24" s="164"/>
      <c r="AA24" s="164"/>
      <c r="AB24" s="164"/>
      <c r="AC24" s="164"/>
      <c r="AD24" s="164"/>
    </row>
    <row r="25" spans="1:30" ht="12.95" customHeight="1" x14ac:dyDescent="0.2">
      <c r="A25" s="298" t="s">
        <v>285</v>
      </c>
      <c r="B25" s="492">
        <v>435268.56568091718</v>
      </c>
      <c r="C25" s="492">
        <v>210299.81485220272</v>
      </c>
      <c r="D25" s="493">
        <v>0.55698512513247522</v>
      </c>
      <c r="E25" s="493">
        <v>8.457589705211277E-2</v>
      </c>
      <c r="F25" s="493">
        <v>0.11795613074514195</v>
      </c>
      <c r="G25" s="493">
        <v>2.551893779032343E-2</v>
      </c>
      <c r="H25" s="493">
        <v>2.915572378648245E-2</v>
      </c>
      <c r="I25" s="493">
        <v>4.5074919462667062E-2</v>
      </c>
      <c r="J25" s="493">
        <v>7.5340276395762301E-3</v>
      </c>
      <c r="K25" s="677"/>
      <c r="L25" s="331">
        <v>0.18349618722526537</v>
      </c>
      <c r="M25" s="331">
        <v>0.18875223591810253</v>
      </c>
      <c r="R25" s="164"/>
      <c r="S25" s="164"/>
      <c r="T25" s="164"/>
      <c r="U25" s="164"/>
      <c r="V25" s="164"/>
      <c r="W25" s="164"/>
      <c r="X25" s="164"/>
      <c r="Y25" s="164"/>
      <c r="Z25" s="164"/>
      <c r="AA25" s="164"/>
      <c r="AB25" s="164"/>
      <c r="AC25" s="164"/>
      <c r="AD25" s="164"/>
    </row>
    <row r="26" spans="1:30" ht="12.95" customHeight="1" x14ac:dyDescent="0.2">
      <c r="A26" s="157" t="s">
        <v>63</v>
      </c>
      <c r="B26" s="171">
        <v>204046.95497230926</v>
      </c>
      <c r="C26" s="171">
        <v>160781.86155204425</v>
      </c>
      <c r="D26" s="158">
        <v>0.49727904383108951</v>
      </c>
      <c r="E26" s="158">
        <v>5.4851135243397707E-2</v>
      </c>
      <c r="F26" s="158">
        <v>0.12647050769742485</v>
      </c>
      <c r="G26" s="158">
        <v>4.638821211811256E-2</v>
      </c>
      <c r="H26" s="158">
        <v>1.964490738910165E-2</v>
      </c>
      <c r="I26" s="158">
        <v>8.2658458151133998E-2</v>
      </c>
      <c r="J26" s="158">
        <v>1.165146744008814E-2</v>
      </c>
      <c r="K26" s="676"/>
      <c r="L26" s="120">
        <v>3.4013753491106288E-2</v>
      </c>
      <c r="M26" s="120">
        <v>2.7691238190165571E-2</v>
      </c>
      <c r="R26" s="164"/>
      <c r="S26" s="164"/>
      <c r="T26" s="164"/>
      <c r="U26" s="164"/>
      <c r="V26" s="164"/>
      <c r="W26" s="164"/>
      <c r="X26" s="164"/>
      <c r="Y26" s="164"/>
      <c r="Z26" s="164"/>
      <c r="AA26" s="164"/>
      <c r="AB26" s="164"/>
      <c r="AC26" s="164"/>
      <c r="AD26" s="164"/>
    </row>
    <row r="27" spans="1:30" ht="12.95" customHeight="1" x14ac:dyDescent="0.2">
      <c r="A27" s="146" t="s">
        <v>76</v>
      </c>
      <c r="B27" s="172">
        <v>173389.4609705258</v>
      </c>
      <c r="C27" s="172">
        <v>173389.4609705258</v>
      </c>
      <c r="D27" s="170">
        <v>0.48427904463279309</v>
      </c>
      <c r="E27" s="170">
        <v>5.3091624834761431E-2</v>
      </c>
      <c r="F27" s="170">
        <v>0.13529432304432404</v>
      </c>
      <c r="G27" s="170">
        <v>4.4326486033027357E-2</v>
      </c>
      <c r="H27" s="170">
        <v>2.1394006823896972E-2</v>
      </c>
      <c r="I27" s="170">
        <v>8.5769506232775808E-2</v>
      </c>
      <c r="J27" s="170">
        <v>1.2663047533466251E-2</v>
      </c>
      <c r="K27" s="677"/>
      <c r="L27" s="121">
        <v>3.1094503197452349E-2</v>
      </c>
      <c r="M27" s="121">
        <v>3.1094503197452349E-2</v>
      </c>
      <c r="R27" s="164"/>
      <c r="S27" s="164"/>
      <c r="T27" s="164"/>
      <c r="U27" s="164"/>
      <c r="V27" s="164"/>
      <c r="W27" s="164"/>
      <c r="X27" s="164"/>
      <c r="Y27" s="164"/>
      <c r="Z27" s="164"/>
      <c r="AA27" s="164"/>
      <c r="AB27" s="164"/>
      <c r="AC27" s="164"/>
      <c r="AD27" s="164"/>
    </row>
    <row r="28" spans="1:30" ht="12.95" customHeight="1" x14ac:dyDescent="0.2">
      <c r="A28" s="298" t="s">
        <v>285</v>
      </c>
      <c r="B28" s="492">
        <v>317773.14071388409</v>
      </c>
      <c r="C28" s="492">
        <v>140154.40053663446</v>
      </c>
      <c r="D28" s="493">
        <v>0.5235921826724923</v>
      </c>
      <c r="E28" s="493">
        <v>5.8412538668822962E-2</v>
      </c>
      <c r="F28" s="493">
        <v>0.1086103313395463</v>
      </c>
      <c r="G28" s="493">
        <v>5.0561326585450143E-2</v>
      </c>
      <c r="H28" s="493">
        <v>1.610457668806442E-2</v>
      </c>
      <c r="I28" s="493">
        <v>7.6361423907836137E-2</v>
      </c>
      <c r="J28" s="493">
        <v>9.6039405871830297E-3</v>
      </c>
      <c r="K28" s="677"/>
      <c r="L28" s="331">
        <v>6.3252673489430533E-2</v>
      </c>
      <c r="M28" s="331">
        <v>5.4973228527995188E-2</v>
      </c>
      <c r="R28" s="164"/>
      <c r="S28" s="164"/>
      <c r="T28" s="164"/>
      <c r="U28" s="164"/>
      <c r="V28" s="164"/>
      <c r="W28" s="164"/>
      <c r="X28" s="164"/>
      <c r="Y28" s="164"/>
      <c r="Z28" s="164"/>
      <c r="AA28" s="164"/>
      <c r="AB28" s="164"/>
      <c r="AC28" s="164"/>
      <c r="AD28" s="164"/>
    </row>
    <row r="29" spans="1:30" ht="12.95" customHeight="1" x14ac:dyDescent="0.2">
      <c r="A29" s="157" t="s">
        <v>86</v>
      </c>
      <c r="B29" s="171">
        <v>264719.71405174013</v>
      </c>
      <c r="C29" s="171">
        <v>192242.6849066217</v>
      </c>
      <c r="D29" s="158">
        <v>0.55062276327398074</v>
      </c>
      <c r="E29" s="158">
        <v>3.5680716834418633E-2</v>
      </c>
      <c r="F29" s="158">
        <v>0.1282305421201852</v>
      </c>
      <c r="G29" s="158">
        <v>2.8895855796544329E-2</v>
      </c>
      <c r="H29" s="158">
        <v>1.470606622163436E-2</v>
      </c>
      <c r="I29" s="158">
        <v>6.4708967080105151E-2</v>
      </c>
      <c r="J29" s="158">
        <v>1.012521050904247E-2</v>
      </c>
      <c r="K29" s="676"/>
      <c r="L29" s="120">
        <v>0.11860689138565753</v>
      </c>
      <c r="M29" s="120">
        <v>6.1338085200691173E-2</v>
      </c>
      <c r="R29" s="164"/>
      <c r="S29" s="164"/>
      <c r="T29" s="164"/>
      <c r="U29" s="164"/>
      <c r="V29" s="164"/>
      <c r="W29" s="164"/>
      <c r="X29" s="164"/>
      <c r="Y29" s="164"/>
      <c r="Z29" s="164"/>
      <c r="AA29" s="164"/>
      <c r="AB29" s="164"/>
      <c r="AC29" s="164"/>
      <c r="AD29" s="164"/>
    </row>
    <row r="30" spans="1:30" ht="12.95" customHeight="1" x14ac:dyDescent="0.2">
      <c r="A30" s="146" t="s">
        <v>76</v>
      </c>
      <c r="B30" s="172">
        <v>177538.73833343232</v>
      </c>
      <c r="C30" s="172">
        <v>177538.73833343232</v>
      </c>
      <c r="D30" s="170">
        <v>0.4965465966146172</v>
      </c>
      <c r="E30" s="170">
        <v>3.7106833363330718E-2</v>
      </c>
      <c r="F30" s="170">
        <v>0.14960497631561273</v>
      </c>
      <c r="G30" s="170">
        <v>3.8565360280912127E-2</v>
      </c>
      <c r="H30" s="170">
        <v>2.343708998448334E-2</v>
      </c>
      <c r="I30" s="170">
        <v>7.8153922504692663E-2</v>
      </c>
      <c r="J30" s="170">
        <v>8.8573694566113203E-3</v>
      </c>
      <c r="K30" s="677"/>
      <c r="L30" s="121">
        <v>6.2052164732670688E-2</v>
      </c>
      <c r="M30" s="121">
        <v>6.2052164732670688E-2</v>
      </c>
      <c r="R30" s="164"/>
      <c r="S30" s="164"/>
      <c r="T30" s="164"/>
      <c r="U30" s="164"/>
      <c r="V30" s="164"/>
      <c r="W30" s="164"/>
      <c r="X30" s="164"/>
      <c r="Y30" s="164"/>
      <c r="Z30" s="164"/>
      <c r="AA30" s="164"/>
      <c r="AB30" s="164"/>
      <c r="AC30" s="164"/>
      <c r="AD30" s="164"/>
    </row>
    <row r="31" spans="1:30" ht="12.95" customHeight="1" x14ac:dyDescent="0.2">
      <c r="A31" s="298" t="s">
        <v>285</v>
      </c>
      <c r="B31" s="492">
        <v>561482.04731599963</v>
      </c>
      <c r="C31" s="487">
        <v>211056.83071006092</v>
      </c>
      <c r="D31" s="493">
        <v>0.60882641107365276</v>
      </c>
      <c r="E31" s="493">
        <v>3.4145748856881403E-2</v>
      </c>
      <c r="F31" s="493">
        <v>0.10522465770414351</v>
      </c>
      <c r="G31" s="493">
        <v>1.8488305332572209E-2</v>
      </c>
      <c r="H31" s="493">
        <v>5.30862806325788E-3</v>
      </c>
      <c r="I31" s="493">
        <v>5.0237796164008523E-2</v>
      </c>
      <c r="J31" s="493">
        <v>1.148982228980173E-2</v>
      </c>
      <c r="K31" s="677"/>
      <c r="L31" s="331">
        <v>0.22760897382352938</v>
      </c>
      <c r="M31" s="331">
        <v>0.15059917661824293</v>
      </c>
      <c r="R31" s="164"/>
      <c r="S31" s="164"/>
      <c r="T31" s="164"/>
      <c r="U31" s="164"/>
      <c r="V31" s="164"/>
      <c r="W31" s="164"/>
      <c r="X31" s="164"/>
      <c r="Y31" s="164"/>
      <c r="Z31" s="164"/>
      <c r="AA31" s="164"/>
      <c r="AB31" s="164"/>
      <c r="AC31" s="164"/>
      <c r="AD31" s="164"/>
    </row>
    <row r="32" spans="1:30" ht="12.95" customHeight="1" x14ac:dyDescent="0.2">
      <c r="A32" s="157" t="s">
        <v>87</v>
      </c>
      <c r="B32" s="171">
        <v>414735.75</v>
      </c>
      <c r="C32" s="171">
        <v>301626</v>
      </c>
      <c r="D32" s="158">
        <v>0.45903325189593613</v>
      </c>
      <c r="E32" s="158">
        <v>9.7522338018846938E-2</v>
      </c>
      <c r="F32" s="158">
        <v>0.11266029031738885</v>
      </c>
      <c r="G32" s="158">
        <v>1.7569319741546269E-2</v>
      </c>
      <c r="H32" s="158">
        <v>8.9382215061035893E-3</v>
      </c>
      <c r="I32" s="158">
        <v>9.9319868132901487E-2</v>
      </c>
      <c r="J32" s="158">
        <v>1.432026296262138E-2</v>
      </c>
      <c r="K32" s="676"/>
      <c r="L32" s="120">
        <v>0.16955834481499554</v>
      </c>
      <c r="M32" s="120">
        <v>0.10603317838934483</v>
      </c>
      <c r="R32" s="164"/>
      <c r="S32" s="164"/>
      <c r="T32" s="164"/>
      <c r="U32" s="164"/>
      <c r="V32" s="164"/>
      <c r="W32" s="164"/>
      <c r="X32" s="164"/>
      <c r="Y32" s="164"/>
      <c r="Z32" s="164"/>
      <c r="AA32" s="164"/>
      <c r="AB32" s="164"/>
      <c r="AC32" s="164"/>
      <c r="AD32" s="164"/>
    </row>
    <row r="33" spans="1:30" ht="12.95" customHeight="1" x14ac:dyDescent="0.2">
      <c r="A33" s="146" t="s">
        <v>76</v>
      </c>
      <c r="B33" s="172" t="s">
        <v>166</v>
      </c>
      <c r="C33" s="172" t="s">
        <v>166</v>
      </c>
      <c r="D33" s="170" t="s">
        <v>166</v>
      </c>
      <c r="E33" s="170" t="s">
        <v>166</v>
      </c>
      <c r="F33" s="170" t="s">
        <v>166</v>
      </c>
      <c r="G33" s="170" t="s">
        <v>166</v>
      </c>
      <c r="H33" s="170" t="s">
        <v>166</v>
      </c>
      <c r="I33" s="170" t="s">
        <v>166</v>
      </c>
      <c r="J33" s="170" t="s">
        <v>166</v>
      </c>
      <c r="K33" s="677"/>
      <c r="L33" s="121" t="s">
        <v>166</v>
      </c>
      <c r="M33" s="121" t="s">
        <v>166</v>
      </c>
      <c r="R33" s="164"/>
      <c r="S33" s="164"/>
      <c r="T33" s="164"/>
      <c r="U33" s="164"/>
      <c r="V33" s="164"/>
      <c r="W33" s="164"/>
      <c r="X33" s="164"/>
      <c r="Y33" s="164"/>
      <c r="Z33" s="164"/>
      <c r="AA33" s="164"/>
      <c r="AB33" s="164"/>
      <c r="AC33" s="164"/>
      <c r="AD33" s="164"/>
    </row>
    <row r="34" spans="1:30" ht="12.95" customHeight="1" x14ac:dyDescent="0.2">
      <c r="A34" s="298" t="s">
        <v>285</v>
      </c>
      <c r="B34" s="492" t="s">
        <v>166</v>
      </c>
      <c r="C34" s="492" t="s">
        <v>166</v>
      </c>
      <c r="D34" s="493" t="s">
        <v>166</v>
      </c>
      <c r="E34" s="493" t="s">
        <v>166</v>
      </c>
      <c r="F34" s="493" t="s">
        <v>166</v>
      </c>
      <c r="G34" s="493" t="s">
        <v>166</v>
      </c>
      <c r="H34" s="493" t="s">
        <v>166</v>
      </c>
      <c r="I34" s="493" t="s">
        <v>166</v>
      </c>
      <c r="J34" s="493" t="s">
        <v>166</v>
      </c>
      <c r="K34" s="677"/>
      <c r="L34" s="331" t="s">
        <v>166</v>
      </c>
      <c r="M34" s="331" t="s">
        <v>166</v>
      </c>
      <c r="R34" s="164"/>
      <c r="S34" s="164"/>
      <c r="T34" s="164"/>
      <c r="U34" s="164"/>
      <c r="V34" s="164"/>
      <c r="W34" s="164"/>
      <c r="X34" s="164"/>
      <c r="Y34" s="164"/>
      <c r="Z34" s="164"/>
      <c r="AA34" s="164"/>
      <c r="AB34" s="164"/>
      <c r="AC34" s="164"/>
      <c r="AD34" s="164"/>
    </row>
    <row r="35" spans="1:30" ht="12.95" customHeight="1" x14ac:dyDescent="0.2">
      <c r="A35" s="157" t="s">
        <v>88</v>
      </c>
      <c r="B35" s="171">
        <v>262690.18948179705</v>
      </c>
      <c r="C35" s="171">
        <v>224739.56008273331</v>
      </c>
      <c r="D35" s="158">
        <v>0.54352768083956027</v>
      </c>
      <c r="E35" s="158">
        <v>3.6829130370672078E-2</v>
      </c>
      <c r="F35" s="158">
        <v>0.10816924294993609</v>
      </c>
      <c r="G35" s="158">
        <v>3.1271917417191597E-2</v>
      </c>
      <c r="H35" s="158">
        <v>1.4943990293982809E-2</v>
      </c>
      <c r="I35" s="158">
        <v>0.10129999579200062</v>
      </c>
      <c r="J35" s="158">
        <v>1.3007861983226499E-3</v>
      </c>
      <c r="K35" s="676"/>
      <c r="L35" s="120">
        <v>0.15752159308987299</v>
      </c>
      <c r="M35" s="120">
        <v>0.17418189705519638</v>
      </c>
      <c r="R35" s="164"/>
      <c r="S35" s="164"/>
      <c r="T35" s="164"/>
      <c r="U35" s="164"/>
      <c r="V35" s="164"/>
      <c r="W35" s="164"/>
      <c r="X35" s="164"/>
      <c r="Y35" s="164"/>
      <c r="Z35" s="164"/>
      <c r="AA35" s="164"/>
      <c r="AB35" s="164"/>
      <c r="AC35" s="164"/>
      <c r="AD35" s="164"/>
    </row>
    <row r="36" spans="1:30" ht="12.95" customHeight="1" x14ac:dyDescent="0.2">
      <c r="A36" s="146" t="s">
        <v>76</v>
      </c>
      <c r="B36" s="172">
        <v>249993.90288336112</v>
      </c>
      <c r="C36" s="172">
        <v>249993.90288336112</v>
      </c>
      <c r="D36" s="170">
        <v>0.52959567633401461</v>
      </c>
      <c r="E36" s="170">
        <v>4.0289309566006633E-2</v>
      </c>
      <c r="F36" s="170">
        <v>0.10991380065891142</v>
      </c>
      <c r="G36" s="170">
        <v>3.29861991179317E-2</v>
      </c>
      <c r="H36" s="170">
        <v>1.7151046659143989E-2</v>
      </c>
      <c r="I36" s="170">
        <v>0.11227616251227016</v>
      </c>
      <c r="J36" s="170">
        <v>1.4928974351639699E-3</v>
      </c>
      <c r="K36" s="677"/>
      <c r="L36" s="121">
        <v>0.17282125153868377</v>
      </c>
      <c r="M36" s="121">
        <v>0.17282125153868377</v>
      </c>
      <c r="R36" s="164"/>
      <c r="S36" s="164"/>
      <c r="T36" s="164"/>
      <c r="U36" s="164"/>
      <c r="V36" s="164"/>
      <c r="W36" s="164"/>
      <c r="X36" s="164"/>
      <c r="Y36" s="164"/>
      <c r="Z36" s="164"/>
      <c r="AA36" s="164"/>
      <c r="AB36" s="164"/>
      <c r="AC36" s="164"/>
      <c r="AD36" s="164"/>
    </row>
    <row r="37" spans="1:30" ht="12.95" customHeight="1" x14ac:dyDescent="0.2">
      <c r="A37" s="298" t="s">
        <v>285</v>
      </c>
      <c r="B37" s="492" t="s">
        <v>166</v>
      </c>
      <c r="C37" s="492" t="s">
        <v>166</v>
      </c>
      <c r="D37" s="493" t="s">
        <v>166</v>
      </c>
      <c r="E37" s="493" t="s">
        <v>166</v>
      </c>
      <c r="F37" s="493" t="s">
        <v>166</v>
      </c>
      <c r="G37" s="493" t="s">
        <v>166</v>
      </c>
      <c r="H37" s="493" t="s">
        <v>166</v>
      </c>
      <c r="I37" s="493" t="s">
        <v>166</v>
      </c>
      <c r="J37" s="493" t="s">
        <v>166</v>
      </c>
      <c r="K37" s="677"/>
      <c r="L37" s="331" t="s">
        <v>166</v>
      </c>
      <c r="M37" s="331" t="s">
        <v>166</v>
      </c>
      <c r="R37" s="164"/>
      <c r="S37" s="164"/>
      <c r="T37" s="164"/>
      <c r="U37" s="164"/>
      <c r="V37" s="164"/>
      <c r="W37" s="164"/>
      <c r="X37" s="164"/>
      <c r="Y37" s="164"/>
      <c r="Z37" s="164"/>
      <c r="AA37" s="164"/>
      <c r="AB37" s="164"/>
      <c r="AC37" s="164"/>
      <c r="AD37" s="164"/>
    </row>
    <row r="38" spans="1:30" ht="12.95" customHeight="1" x14ac:dyDescent="0.2">
      <c r="A38" s="157" t="s">
        <v>89</v>
      </c>
      <c r="B38" s="171">
        <v>343416.72433245589</v>
      </c>
      <c r="C38" s="171">
        <v>246962.83164300202</v>
      </c>
      <c r="D38" s="158">
        <v>0.57416939566897063</v>
      </c>
      <c r="E38" s="158">
        <v>5.2207901642616322E-2</v>
      </c>
      <c r="F38" s="158">
        <v>0.10177591935090881</v>
      </c>
      <c r="G38" s="158">
        <v>2.7552966474428859E-2</v>
      </c>
      <c r="H38" s="158">
        <v>9.2221524012608396E-3</v>
      </c>
      <c r="I38" s="158">
        <v>7.8596034581887395E-2</v>
      </c>
      <c r="J38" s="158">
        <v>1.0923752783333761E-2</v>
      </c>
      <c r="K38" s="676"/>
      <c r="L38" s="120">
        <v>0.11348215726047207</v>
      </c>
      <c r="M38" s="120">
        <v>0.12746170732249112</v>
      </c>
      <c r="R38" s="164"/>
      <c r="S38" s="164"/>
      <c r="T38" s="164"/>
      <c r="U38" s="164"/>
      <c r="V38" s="164"/>
      <c r="W38" s="164"/>
      <c r="X38" s="164"/>
      <c r="Y38" s="164"/>
      <c r="Z38" s="164"/>
      <c r="AA38" s="164"/>
      <c r="AB38" s="164"/>
      <c r="AC38" s="164"/>
      <c r="AD38" s="164"/>
    </row>
    <row r="39" spans="1:30" ht="12.95" customHeight="1" x14ac:dyDescent="0.2">
      <c r="A39" s="146" t="s">
        <v>76</v>
      </c>
      <c r="B39" s="172">
        <v>314054.43844492442</v>
      </c>
      <c r="C39" s="172">
        <v>314054.43844492442</v>
      </c>
      <c r="D39" s="170">
        <v>0.55387761169449223</v>
      </c>
      <c r="E39" s="170">
        <v>4.4172507525626778E-2</v>
      </c>
      <c r="F39" s="170">
        <v>9.3453060222939324E-2</v>
      </c>
      <c r="G39" s="170">
        <v>3.8506978680025818E-2</v>
      </c>
      <c r="H39" s="170">
        <v>9.69024982535867E-3</v>
      </c>
      <c r="I39" s="170">
        <v>9.4541175885040532E-2</v>
      </c>
      <c r="J39" s="170">
        <v>3.43392494595731E-3</v>
      </c>
      <c r="K39" s="677"/>
      <c r="L39" s="121">
        <v>0.13853683562867986</v>
      </c>
      <c r="M39" s="121">
        <v>0.13853683562867986</v>
      </c>
      <c r="R39" s="164"/>
      <c r="S39" s="164"/>
      <c r="T39" s="164"/>
      <c r="U39" s="164"/>
      <c r="V39" s="164"/>
      <c r="W39" s="164"/>
      <c r="X39" s="164"/>
      <c r="Y39" s="164"/>
      <c r="Z39" s="164"/>
      <c r="AA39" s="164"/>
      <c r="AB39" s="164"/>
      <c r="AC39" s="164"/>
      <c r="AD39" s="164"/>
    </row>
    <row r="40" spans="1:30" ht="12.95" customHeight="1" x14ac:dyDescent="0.2">
      <c r="A40" s="298" t="s">
        <v>285</v>
      </c>
      <c r="B40" s="492">
        <v>389234.33076552721</v>
      </c>
      <c r="C40" s="492">
        <v>194617.1653827636</v>
      </c>
      <c r="D40" s="493">
        <v>0.59971737533598735</v>
      </c>
      <c r="E40" s="493">
        <v>6.2324709793910978E-2</v>
      </c>
      <c r="F40" s="493">
        <v>0.11225465478591257</v>
      </c>
      <c r="G40" s="493">
        <v>1.376152844942221E-2</v>
      </c>
      <c r="H40" s="493">
        <v>8.6328033579201793E-3</v>
      </c>
      <c r="I40" s="493">
        <v>5.8520611626812657E-2</v>
      </c>
      <c r="J40" s="493">
        <v>2.0353676221283559E-2</v>
      </c>
      <c r="K40" s="677"/>
      <c r="L40" s="331">
        <v>0.20264414969895247</v>
      </c>
      <c r="M40" s="331">
        <v>0.20264414969895247</v>
      </c>
      <c r="R40" s="164"/>
      <c r="S40" s="164"/>
      <c r="T40" s="164"/>
      <c r="U40" s="164"/>
      <c r="V40" s="164"/>
      <c r="W40" s="164"/>
      <c r="X40" s="164"/>
      <c r="Y40" s="164"/>
      <c r="Z40" s="164"/>
      <c r="AA40" s="164"/>
      <c r="AB40" s="164"/>
      <c r="AC40" s="164"/>
      <c r="AD40" s="164"/>
    </row>
    <row r="41" spans="1:30" ht="26.1" customHeight="1" x14ac:dyDescent="0.2">
      <c r="A41" s="157" t="s">
        <v>90</v>
      </c>
      <c r="B41" s="171">
        <v>302732.37141563534</v>
      </c>
      <c r="C41" s="171">
        <v>302732.37141563534</v>
      </c>
      <c r="D41" s="158">
        <v>0.54906057792447671</v>
      </c>
      <c r="E41" s="158">
        <v>7.0749517908426388E-2</v>
      </c>
      <c r="F41" s="158">
        <v>0.10717998504627857</v>
      </c>
      <c r="G41" s="158">
        <v>2.153917638797808E-2</v>
      </c>
      <c r="H41" s="158">
        <v>2.013613315774819E-2</v>
      </c>
      <c r="I41" s="158">
        <v>7.1126885787688818E-2</v>
      </c>
      <c r="J41" s="158">
        <v>1.056270523417136E-2</v>
      </c>
      <c r="K41" s="676"/>
      <c r="L41" s="120">
        <v>0.2001832048458731</v>
      </c>
      <c r="M41" s="120">
        <v>0.2001832048458731</v>
      </c>
      <c r="R41" s="164"/>
      <c r="S41" s="164"/>
      <c r="T41" s="164"/>
      <c r="U41" s="164"/>
      <c r="V41" s="164"/>
      <c r="W41" s="164"/>
      <c r="X41" s="164"/>
      <c r="Y41" s="164"/>
      <c r="Z41" s="164"/>
      <c r="AA41" s="164"/>
      <c r="AB41" s="164"/>
      <c r="AC41" s="164"/>
      <c r="AD41" s="164"/>
    </row>
    <row r="42" spans="1:30" ht="12.95" customHeight="1" x14ac:dyDescent="0.2">
      <c r="A42" s="146" t="s">
        <v>76</v>
      </c>
      <c r="B42" s="172">
        <v>302732.37141563534</v>
      </c>
      <c r="C42" s="172">
        <v>302732.37141563534</v>
      </c>
      <c r="D42" s="170">
        <v>0.54906057792447671</v>
      </c>
      <c r="E42" s="170">
        <v>7.0749517908426388E-2</v>
      </c>
      <c r="F42" s="170">
        <v>0.10717998504627857</v>
      </c>
      <c r="G42" s="170">
        <v>2.153917638797808E-2</v>
      </c>
      <c r="H42" s="170">
        <v>2.013613315774819E-2</v>
      </c>
      <c r="I42" s="170">
        <v>7.1126885787688818E-2</v>
      </c>
      <c r="J42" s="170">
        <v>1.056270523417136E-2</v>
      </c>
      <c r="K42" s="677"/>
      <c r="L42" s="121">
        <v>0.2001832048458731</v>
      </c>
      <c r="M42" s="121">
        <v>0.2001832048458731</v>
      </c>
      <c r="R42" s="164"/>
      <c r="S42" s="164"/>
      <c r="T42" s="164"/>
      <c r="U42" s="164"/>
      <c r="V42" s="164"/>
      <c r="W42" s="164"/>
      <c r="X42" s="164"/>
      <c r="Y42" s="164"/>
      <c r="Z42" s="164"/>
      <c r="AA42" s="164"/>
      <c r="AB42" s="164"/>
      <c r="AC42" s="164"/>
      <c r="AD42" s="164"/>
    </row>
    <row r="43" spans="1:30" ht="12.95" customHeight="1" x14ac:dyDescent="0.2">
      <c r="A43" s="298" t="s">
        <v>285</v>
      </c>
      <c r="B43" s="492" t="s">
        <v>166</v>
      </c>
      <c r="C43" s="492" t="s">
        <v>166</v>
      </c>
      <c r="D43" s="493" t="s">
        <v>166</v>
      </c>
      <c r="E43" s="493" t="s">
        <v>166</v>
      </c>
      <c r="F43" s="493" t="s">
        <v>166</v>
      </c>
      <c r="G43" s="493" t="s">
        <v>166</v>
      </c>
      <c r="H43" s="493" t="s">
        <v>166</v>
      </c>
      <c r="I43" s="493" t="s">
        <v>166</v>
      </c>
      <c r="J43" s="493" t="s">
        <v>166</v>
      </c>
      <c r="K43" s="677"/>
      <c r="L43" s="331" t="s">
        <v>166</v>
      </c>
      <c r="M43" s="331" t="s">
        <v>166</v>
      </c>
      <c r="R43" s="164"/>
      <c r="S43" s="164"/>
      <c r="T43" s="164"/>
      <c r="U43" s="164"/>
      <c r="V43" s="164"/>
      <c r="W43" s="164"/>
      <c r="X43" s="164"/>
      <c r="Y43" s="164"/>
      <c r="Z43" s="164"/>
      <c r="AA43" s="164"/>
      <c r="AB43" s="164"/>
      <c r="AC43" s="164"/>
      <c r="AD43" s="164"/>
    </row>
    <row r="44" spans="1:30" ht="26.1" customHeight="1" x14ac:dyDescent="0.2">
      <c r="A44" s="157" t="s">
        <v>91</v>
      </c>
      <c r="B44" s="171">
        <v>1084428.965344277</v>
      </c>
      <c r="C44" s="171">
        <v>665589.90232297778</v>
      </c>
      <c r="D44" s="158">
        <v>0.45755430607603942</v>
      </c>
      <c r="E44" s="158">
        <v>0.23368483406999832</v>
      </c>
      <c r="F44" s="158">
        <v>8.3865698463694238E-2</v>
      </c>
      <c r="G44" s="158">
        <v>1.8384629638762379E-2</v>
      </c>
      <c r="H44" s="158">
        <v>3.6775901407721202E-3</v>
      </c>
      <c r="I44" s="158">
        <v>7.1681786243029094E-2</v>
      </c>
      <c r="J44" s="158">
        <v>6.5706604382536598E-3</v>
      </c>
      <c r="K44" s="676"/>
      <c r="L44" s="120">
        <v>0.36061273276559902</v>
      </c>
      <c r="M44" s="120">
        <v>0.17626999407365257</v>
      </c>
      <c r="R44" s="164"/>
      <c r="S44" s="164"/>
      <c r="T44" s="164"/>
      <c r="U44" s="164"/>
      <c r="V44" s="164"/>
      <c r="W44" s="164"/>
      <c r="X44" s="164"/>
      <c r="Y44" s="164"/>
      <c r="Z44" s="164"/>
      <c r="AA44" s="164"/>
      <c r="AB44" s="164"/>
      <c r="AC44" s="164"/>
      <c r="AD44" s="164"/>
    </row>
    <row r="45" spans="1:30" ht="12.95" customHeight="1" x14ac:dyDescent="0.2">
      <c r="A45" s="146" t="s">
        <v>76</v>
      </c>
      <c r="B45" s="172">
        <v>320040.79773785762</v>
      </c>
      <c r="C45" s="172">
        <v>320040.79773785762</v>
      </c>
      <c r="D45" s="170">
        <v>0.38607823118126705</v>
      </c>
      <c r="E45" s="170">
        <v>0.34399424612612645</v>
      </c>
      <c r="F45" s="170">
        <v>6.4647926758522725E-2</v>
      </c>
      <c r="G45" s="170">
        <v>1.664939303864825E-2</v>
      </c>
      <c r="H45" s="170">
        <v>1.091668662610773E-2</v>
      </c>
      <c r="I45" s="170">
        <v>2.7611846867020048E-2</v>
      </c>
      <c r="J45" s="170">
        <v>7.4058048142352697E-3</v>
      </c>
      <c r="K45" s="677"/>
      <c r="L45" s="121">
        <v>0.35107721456020285</v>
      </c>
      <c r="M45" s="121">
        <v>0.35107721456020285</v>
      </c>
      <c r="R45" s="164"/>
      <c r="S45" s="164"/>
      <c r="T45" s="164"/>
      <c r="U45" s="164"/>
      <c r="V45" s="164"/>
      <c r="W45" s="164"/>
      <c r="X45" s="164"/>
      <c r="Y45" s="164"/>
      <c r="Z45" s="164"/>
      <c r="AA45" s="164"/>
      <c r="AB45" s="164"/>
      <c r="AC45" s="164"/>
      <c r="AD45" s="164"/>
    </row>
    <row r="46" spans="1:30" ht="12.95" customHeight="1" x14ac:dyDescent="0.2">
      <c r="A46" s="298" t="s">
        <v>285</v>
      </c>
      <c r="B46" s="492" t="s">
        <v>166</v>
      </c>
      <c r="C46" s="492" t="s">
        <v>166</v>
      </c>
      <c r="D46" s="493" t="s">
        <v>166</v>
      </c>
      <c r="E46" s="493" t="s">
        <v>166</v>
      </c>
      <c r="F46" s="493" t="s">
        <v>166</v>
      </c>
      <c r="G46" s="493" t="s">
        <v>166</v>
      </c>
      <c r="H46" s="493" t="s">
        <v>166</v>
      </c>
      <c r="I46" s="493" t="s">
        <v>166</v>
      </c>
      <c r="J46" s="493" t="s">
        <v>166</v>
      </c>
      <c r="K46" s="677"/>
      <c r="L46" s="331" t="s">
        <v>166</v>
      </c>
      <c r="M46" s="331" t="s">
        <v>166</v>
      </c>
      <c r="R46" s="164"/>
      <c r="S46" s="164"/>
      <c r="T46" s="164"/>
      <c r="U46" s="164"/>
      <c r="V46" s="164"/>
      <c r="W46" s="164"/>
      <c r="X46" s="164"/>
      <c r="Y46" s="164"/>
      <c r="Z46" s="164"/>
      <c r="AA46" s="164"/>
      <c r="AB46" s="164"/>
      <c r="AC46" s="164"/>
      <c r="AD46" s="164"/>
    </row>
    <row r="47" spans="1:30" ht="12.95" customHeight="1" x14ac:dyDescent="0.2">
      <c r="A47" s="157" t="s">
        <v>92</v>
      </c>
      <c r="B47" s="171">
        <v>249615.89699233923</v>
      </c>
      <c r="C47" s="171">
        <v>198756.47399679283</v>
      </c>
      <c r="D47" s="158">
        <v>0.60854543831919183</v>
      </c>
      <c r="E47" s="158">
        <v>3.6624954881254577E-2</v>
      </c>
      <c r="F47" s="158">
        <v>0.11099779030847451</v>
      </c>
      <c r="G47" s="158">
        <v>3.011754384718553E-2</v>
      </c>
      <c r="H47" s="158">
        <v>1.165988741895028E-2</v>
      </c>
      <c r="I47" s="158">
        <v>5.8644579289352662E-2</v>
      </c>
      <c r="J47" s="158">
        <v>4.1155638574642403E-3</v>
      </c>
      <c r="K47" s="676"/>
      <c r="L47" s="120">
        <v>4.4068265060106741E-2</v>
      </c>
      <c r="M47" s="120">
        <v>3.5254044994344647E-2</v>
      </c>
      <c r="R47" s="164"/>
      <c r="S47" s="164"/>
      <c r="T47" s="164"/>
      <c r="U47" s="164"/>
      <c r="V47" s="164"/>
      <c r="W47" s="164"/>
      <c r="X47" s="164"/>
      <c r="Y47" s="164"/>
      <c r="Z47" s="164"/>
      <c r="AA47" s="164"/>
      <c r="AB47" s="164"/>
      <c r="AC47" s="164"/>
      <c r="AD47" s="164"/>
    </row>
    <row r="48" spans="1:30" ht="12.95" customHeight="1" x14ac:dyDescent="0.2">
      <c r="A48" s="146" t="s">
        <v>76</v>
      </c>
      <c r="B48" s="172">
        <v>213262.66936006042</v>
      </c>
      <c r="C48" s="172">
        <v>213262.66936006042</v>
      </c>
      <c r="D48" s="170">
        <v>0.59148673648655381</v>
      </c>
      <c r="E48" s="170">
        <v>3.6724270204764362E-2</v>
      </c>
      <c r="F48" s="170">
        <v>0.11270898386432016</v>
      </c>
      <c r="G48" s="170">
        <v>3.1851401000847372E-2</v>
      </c>
      <c r="H48" s="170">
        <v>1.5530067193693179E-2</v>
      </c>
      <c r="I48" s="170">
        <v>6.1999640010047763E-2</v>
      </c>
      <c r="J48" s="170">
        <v>3.6390575678658401E-3</v>
      </c>
      <c r="K48" s="677"/>
      <c r="L48" s="121">
        <v>3.668552336357938E-2</v>
      </c>
      <c r="M48" s="121">
        <v>3.668552336357938E-2</v>
      </c>
      <c r="R48" s="164"/>
      <c r="S48" s="164"/>
      <c r="T48" s="164"/>
      <c r="U48" s="164"/>
      <c r="V48" s="164"/>
      <c r="W48" s="164"/>
      <c r="X48" s="164"/>
      <c r="Y48" s="164"/>
      <c r="Z48" s="164"/>
      <c r="AA48" s="164"/>
      <c r="AB48" s="164"/>
      <c r="AC48" s="164"/>
      <c r="AD48" s="164"/>
    </row>
    <row r="49" spans="1:30" ht="12.95" customHeight="1" x14ac:dyDescent="0.2">
      <c r="A49" s="298" t="s">
        <v>285</v>
      </c>
      <c r="B49" s="487">
        <v>370657.87244064308</v>
      </c>
      <c r="C49" s="487">
        <v>175842.65150874495</v>
      </c>
      <c r="D49" s="493">
        <v>0.64122533069480936</v>
      </c>
      <c r="E49" s="493">
        <v>3.6434693388006721E-2</v>
      </c>
      <c r="F49" s="493">
        <v>0.10771960291839483</v>
      </c>
      <c r="G49" s="493">
        <v>2.6795939088964521E-2</v>
      </c>
      <c r="H49" s="493">
        <v>4.2456621306633498E-3</v>
      </c>
      <c r="I49" s="493">
        <v>5.2217183796912432E-2</v>
      </c>
      <c r="J49" s="493">
        <v>5.0284219643212903E-3</v>
      </c>
      <c r="K49" s="677"/>
      <c r="L49" s="331">
        <v>9.0780393082008221E-2</v>
      </c>
      <c r="M49" s="331">
        <v>8.2280704953581293E-2</v>
      </c>
      <c r="R49" s="164"/>
      <c r="S49" s="164"/>
      <c r="T49" s="164"/>
      <c r="U49" s="164"/>
      <c r="V49" s="164"/>
      <c r="W49" s="164"/>
      <c r="X49" s="164"/>
      <c r="Y49" s="164"/>
      <c r="Z49" s="164"/>
      <c r="AA49" s="164"/>
      <c r="AB49" s="164"/>
      <c r="AC49" s="164"/>
      <c r="AD49" s="164"/>
    </row>
    <row r="50" spans="1:30" ht="26.1" customHeight="1" x14ac:dyDescent="0.2">
      <c r="A50" s="157" t="s">
        <v>93</v>
      </c>
      <c r="B50" s="171">
        <v>220104.76083547689</v>
      </c>
      <c r="C50" s="171">
        <v>188469.20724802715</v>
      </c>
      <c r="D50" s="158">
        <v>0.64147302861719691</v>
      </c>
      <c r="E50" s="158">
        <v>2.0129702233063689E-2</v>
      </c>
      <c r="F50" s="158">
        <v>0.13323362174187717</v>
      </c>
      <c r="G50" s="158">
        <v>2.4476815550345359E-2</v>
      </c>
      <c r="H50" s="158">
        <v>1.068867418271262E-2</v>
      </c>
      <c r="I50" s="158">
        <v>2.8286467955980742E-2</v>
      </c>
      <c r="J50" s="158">
        <v>2.32011418703079E-3</v>
      </c>
      <c r="K50" s="676"/>
      <c r="L50" s="120">
        <v>9.1793857457249203E-2</v>
      </c>
      <c r="M50" s="120">
        <v>7.3428426529835875E-2</v>
      </c>
      <c r="R50" s="164"/>
      <c r="S50" s="164"/>
      <c r="T50" s="164"/>
      <c r="U50" s="164"/>
      <c r="V50" s="164"/>
      <c r="W50" s="164"/>
      <c r="X50" s="164"/>
      <c r="Y50" s="164"/>
      <c r="Z50" s="164"/>
      <c r="AA50" s="164"/>
      <c r="AB50" s="164"/>
      <c r="AC50" s="164"/>
      <c r="AD50" s="164"/>
    </row>
    <row r="51" spans="1:30" ht="12.95" customHeight="1" x14ac:dyDescent="0.2">
      <c r="A51" s="146" t="s">
        <v>76</v>
      </c>
      <c r="B51" s="172">
        <v>180816.85351491775</v>
      </c>
      <c r="C51" s="172">
        <v>180816.85351491775</v>
      </c>
      <c r="D51" s="170">
        <v>0.62424749085028775</v>
      </c>
      <c r="E51" s="170">
        <v>2.1687071172388411E-2</v>
      </c>
      <c r="F51" s="170">
        <v>0.13470299587298418</v>
      </c>
      <c r="G51" s="170">
        <v>2.8344652397149651E-2</v>
      </c>
      <c r="H51" s="170">
        <v>1.396503226689229E-2</v>
      </c>
      <c r="I51" s="170">
        <v>2.8272648081491849E-2</v>
      </c>
      <c r="J51" s="170">
        <v>3.2089245871355998E-3</v>
      </c>
      <c r="K51" s="677"/>
      <c r="L51" s="121">
        <v>8.6841805007267861E-2</v>
      </c>
      <c r="M51" s="121">
        <v>8.6841805007267861E-2</v>
      </c>
      <c r="R51" s="164"/>
      <c r="S51" s="164"/>
      <c r="T51" s="164"/>
      <c r="U51" s="164"/>
      <c r="V51" s="164"/>
      <c r="W51" s="164"/>
      <c r="X51" s="164"/>
      <c r="Y51" s="164"/>
      <c r="Z51" s="164"/>
      <c r="AA51" s="164"/>
      <c r="AB51" s="164"/>
      <c r="AC51" s="164"/>
      <c r="AD51" s="164"/>
    </row>
    <row r="52" spans="1:30" ht="12.95" customHeight="1" x14ac:dyDescent="0.2">
      <c r="A52" s="298" t="s">
        <v>285</v>
      </c>
      <c r="B52" s="492">
        <v>439115.21610856062</v>
      </c>
      <c r="C52" s="492">
        <v>208748.14111945569</v>
      </c>
      <c r="D52" s="493">
        <v>0.68101325592324224</v>
      </c>
      <c r="E52" s="493">
        <v>1.6554851758521699E-2</v>
      </c>
      <c r="F52" s="493">
        <v>0.12986075826859789</v>
      </c>
      <c r="G52" s="493">
        <v>1.5598419405341599E-2</v>
      </c>
      <c r="H52" s="493">
        <v>3.1679833841163599E-3</v>
      </c>
      <c r="I52" s="493">
        <v>2.831819067988206E-2</v>
      </c>
      <c r="J52" s="493">
        <v>2.7990123532633003E-4</v>
      </c>
      <c r="K52" s="677"/>
      <c r="L52" s="331">
        <v>0.13090655729963208</v>
      </c>
      <c r="M52" s="331">
        <v>0.15565750838099257</v>
      </c>
      <c r="R52" s="164"/>
      <c r="S52" s="164"/>
      <c r="T52" s="164"/>
      <c r="U52" s="164"/>
      <c r="V52" s="164"/>
      <c r="W52" s="164"/>
      <c r="X52" s="164"/>
      <c r="Y52" s="164"/>
      <c r="Z52" s="164"/>
      <c r="AA52" s="164"/>
      <c r="AB52" s="164"/>
      <c r="AC52" s="164"/>
      <c r="AD52" s="164"/>
    </row>
    <row r="53" spans="1:30" ht="26.1" customHeight="1" x14ac:dyDescent="0.2">
      <c r="A53" s="157" t="s">
        <v>226</v>
      </c>
      <c r="B53" s="171">
        <v>157407.78310199355</v>
      </c>
      <c r="C53" s="171">
        <v>141908.91646857068</v>
      </c>
      <c r="D53" s="158">
        <v>0.5477920503370125</v>
      </c>
      <c r="E53" s="158">
        <v>8.8072467893774396E-3</v>
      </c>
      <c r="F53" s="158">
        <v>0.13432797557934378</v>
      </c>
      <c r="G53" s="158">
        <v>4.4685200114420218E-2</v>
      </c>
      <c r="H53" s="158">
        <v>2.4257991822176299E-2</v>
      </c>
      <c r="I53" s="158">
        <v>7.1274646529731547E-2</v>
      </c>
      <c r="J53" s="158">
        <v>5.4585391503791797E-3</v>
      </c>
      <c r="K53" s="676"/>
      <c r="L53" s="120">
        <v>6.6470880515304642E-2</v>
      </c>
      <c r="M53" s="120">
        <v>5.7626455431055032E-2</v>
      </c>
      <c r="R53" s="164"/>
      <c r="S53" s="164"/>
      <c r="T53" s="164"/>
      <c r="U53" s="164"/>
      <c r="V53" s="164"/>
      <c r="W53" s="164"/>
      <c r="X53" s="164"/>
      <c r="Y53" s="164"/>
      <c r="Z53" s="164"/>
      <c r="AA53" s="164"/>
      <c r="AB53" s="164"/>
      <c r="AC53" s="164"/>
      <c r="AD53" s="164"/>
    </row>
    <row r="54" spans="1:30" ht="12.95" customHeight="1" x14ac:dyDescent="0.2">
      <c r="A54" s="146" t="s">
        <v>76</v>
      </c>
      <c r="B54" s="172">
        <v>146054.88628204755</v>
      </c>
      <c r="C54" s="172">
        <v>146054.88628204755</v>
      </c>
      <c r="D54" s="170">
        <v>0.5384816148090027</v>
      </c>
      <c r="E54" s="170">
        <v>8.8002993281014897E-3</v>
      </c>
      <c r="F54" s="170">
        <v>0.13293210405110034</v>
      </c>
      <c r="G54" s="170">
        <v>4.4366767653781072E-2</v>
      </c>
      <c r="H54" s="170">
        <v>2.7960508261397111E-2</v>
      </c>
      <c r="I54" s="170">
        <v>7.5020914527487298E-2</v>
      </c>
      <c r="J54" s="170">
        <v>5.7908258201292704E-3</v>
      </c>
      <c r="K54" s="677"/>
      <c r="L54" s="121">
        <v>6.3445730901284456E-2</v>
      </c>
      <c r="M54" s="121">
        <v>6.3445730901284456E-2</v>
      </c>
      <c r="R54" s="164"/>
      <c r="S54" s="164"/>
      <c r="T54" s="164"/>
      <c r="U54" s="164"/>
      <c r="V54" s="164"/>
      <c r="W54" s="164"/>
      <c r="X54" s="164"/>
      <c r="Y54" s="164"/>
      <c r="Z54" s="164"/>
      <c r="AA54" s="164"/>
      <c r="AB54" s="164"/>
      <c r="AC54" s="164"/>
      <c r="AD54" s="164"/>
    </row>
    <row r="55" spans="1:30" ht="12.95" customHeight="1" x14ac:dyDescent="0.2">
      <c r="A55" s="298" t="s">
        <v>285</v>
      </c>
      <c r="B55" s="492">
        <v>283568.16645807261</v>
      </c>
      <c r="C55" s="492">
        <v>122074.8733836207</v>
      </c>
      <c r="D55" s="493">
        <v>0.60108195240285966</v>
      </c>
      <c r="E55" s="493">
        <v>8.8470117960613402E-3</v>
      </c>
      <c r="F55" s="493">
        <v>0.14231748979839495</v>
      </c>
      <c r="G55" s="493">
        <v>4.6507803857391873E-2</v>
      </c>
      <c r="H55" s="493">
        <v>3.0659930322492999E-3</v>
      </c>
      <c r="I55" s="493">
        <v>4.9832228061525888E-2</v>
      </c>
      <c r="J55" s="493">
        <v>3.5566384245218699E-3</v>
      </c>
      <c r="K55" s="677"/>
      <c r="L55" s="331">
        <v>0.1127110642249298</v>
      </c>
      <c r="M55" s="331">
        <v>0.11048079719300097</v>
      </c>
      <c r="R55" s="164"/>
      <c r="S55" s="164"/>
      <c r="T55" s="164"/>
      <c r="U55" s="164"/>
      <c r="V55" s="164"/>
      <c r="W55" s="164"/>
      <c r="X55" s="164"/>
      <c r="Y55" s="164"/>
      <c r="Z55" s="164"/>
      <c r="AA55" s="164"/>
      <c r="AB55" s="164"/>
      <c r="AC55" s="164"/>
      <c r="AD55" s="164"/>
    </row>
    <row r="56" spans="1:30" ht="12.95" customHeight="1" x14ac:dyDescent="0.2">
      <c r="A56" s="157" t="s">
        <v>94</v>
      </c>
      <c r="B56" s="171">
        <v>142571.35714285713</v>
      </c>
      <c r="C56" s="171">
        <v>124749.9375</v>
      </c>
      <c r="D56" s="158">
        <v>0.53121820201312731</v>
      </c>
      <c r="E56" s="158">
        <v>1.4686881105651859E-2</v>
      </c>
      <c r="F56" s="158">
        <v>0.1195551701178207</v>
      </c>
      <c r="G56" s="158">
        <v>4.4568659603536877E-2</v>
      </c>
      <c r="H56" s="158">
        <v>2.6850213852812551E-2</v>
      </c>
      <c r="I56" s="158">
        <v>7.0070676388114428E-2</v>
      </c>
      <c r="J56" s="158">
        <v>5.97595489777299E-3</v>
      </c>
      <c r="K56" s="676"/>
      <c r="L56" s="120">
        <v>9.8777703324271798E-2</v>
      </c>
      <c r="M56" s="120">
        <v>0.10048771464637093</v>
      </c>
      <c r="R56" s="164"/>
      <c r="S56" s="164"/>
      <c r="T56" s="164"/>
      <c r="U56" s="164"/>
      <c r="V56" s="164"/>
      <c r="W56" s="164"/>
      <c r="X56" s="164"/>
      <c r="Y56" s="164"/>
      <c r="Z56" s="164"/>
      <c r="AA56" s="164"/>
      <c r="AB56" s="164"/>
      <c r="AC56" s="164"/>
      <c r="AD56" s="164"/>
    </row>
    <row r="57" spans="1:30" ht="12.95" customHeight="1" x14ac:dyDescent="0.2">
      <c r="A57" s="146" t="s">
        <v>76</v>
      </c>
      <c r="B57" s="172">
        <v>133427.91666666669</v>
      </c>
      <c r="C57" s="172">
        <v>133427.91666666669</v>
      </c>
      <c r="D57" s="170">
        <v>0.53231863646725586</v>
      </c>
      <c r="E57" s="170">
        <v>1.224443910101272E-2</v>
      </c>
      <c r="F57" s="170">
        <v>0.10636454764901146</v>
      </c>
      <c r="G57" s="170">
        <v>5.0277459427218812E-2</v>
      </c>
      <c r="H57" s="170">
        <v>3.3471880884497547E-2</v>
      </c>
      <c r="I57" s="170">
        <v>6.2792331689707603E-2</v>
      </c>
      <c r="J57" s="170">
        <v>5.5722971517080102E-3</v>
      </c>
      <c r="K57" s="677"/>
      <c r="L57" s="121">
        <v>0.11122300868093185</v>
      </c>
      <c r="M57" s="121">
        <v>0.11122300868093185</v>
      </c>
      <c r="R57" s="164"/>
      <c r="S57" s="164"/>
      <c r="T57" s="164"/>
      <c r="U57" s="164"/>
      <c r="V57" s="164"/>
      <c r="W57" s="164"/>
      <c r="X57" s="164"/>
      <c r="Y57" s="164"/>
      <c r="Z57" s="164"/>
      <c r="AA57" s="164"/>
      <c r="AB57" s="164"/>
      <c r="AC57" s="164"/>
      <c r="AD57" s="164"/>
    </row>
    <row r="58" spans="1:30" ht="12.95" customHeight="1" x14ac:dyDescent="0.2">
      <c r="A58" s="298" t="s">
        <v>285</v>
      </c>
      <c r="B58" s="492" t="s">
        <v>166</v>
      </c>
      <c r="C58" s="492" t="s">
        <v>166</v>
      </c>
      <c r="D58" s="493" t="s">
        <v>166</v>
      </c>
      <c r="E58" s="493" t="s">
        <v>166</v>
      </c>
      <c r="F58" s="493" t="s">
        <v>166</v>
      </c>
      <c r="G58" s="493" t="s">
        <v>166</v>
      </c>
      <c r="H58" s="493" t="s">
        <v>166</v>
      </c>
      <c r="I58" s="493" t="s">
        <v>166</v>
      </c>
      <c r="J58" s="493" t="s">
        <v>166</v>
      </c>
      <c r="K58" s="677"/>
      <c r="L58" s="331" t="s">
        <v>166</v>
      </c>
      <c r="M58" s="331" t="s">
        <v>166</v>
      </c>
      <c r="R58" s="164"/>
      <c r="S58" s="164"/>
      <c r="T58" s="164"/>
      <c r="U58" s="164"/>
      <c r="V58" s="164"/>
      <c r="W58" s="164"/>
      <c r="X58" s="164"/>
      <c r="Y58" s="164"/>
      <c r="Z58" s="164"/>
      <c r="AA58" s="164"/>
      <c r="AB58" s="164"/>
      <c r="AC58" s="164"/>
      <c r="AD58" s="164"/>
    </row>
    <row r="59" spans="1:30" ht="12.95" customHeight="1" x14ac:dyDescent="0.2">
      <c r="A59" s="157" t="s">
        <v>64</v>
      </c>
      <c r="B59" s="171">
        <v>336114.77090764832</v>
      </c>
      <c r="C59" s="171">
        <v>247872.99109200705</v>
      </c>
      <c r="D59" s="158">
        <v>0.49788025952032361</v>
      </c>
      <c r="E59" s="158">
        <v>7.541420884840945E-2</v>
      </c>
      <c r="F59" s="158">
        <v>0.12209174287795117</v>
      </c>
      <c r="G59" s="158">
        <v>4.0417512067917771E-2</v>
      </c>
      <c r="H59" s="158">
        <v>1.6623628526298961E-2</v>
      </c>
      <c r="I59" s="158">
        <v>7.1592383461312831E-2</v>
      </c>
      <c r="J59" s="158">
        <v>9.40967195047278E-3</v>
      </c>
      <c r="K59" s="676"/>
      <c r="L59" s="120">
        <v>9.9742034233860133E-2</v>
      </c>
      <c r="M59" s="120">
        <v>5.7975853299456641E-2</v>
      </c>
      <c r="R59" s="164"/>
      <c r="S59" s="164"/>
      <c r="T59" s="164"/>
      <c r="U59" s="164"/>
      <c r="V59" s="164"/>
      <c r="W59" s="164"/>
      <c r="X59" s="164"/>
      <c r="Y59" s="164"/>
      <c r="Z59" s="164"/>
      <c r="AA59" s="164"/>
      <c r="AB59" s="164"/>
      <c r="AC59" s="164"/>
      <c r="AD59" s="164"/>
    </row>
    <row r="60" spans="1:30" ht="12.95" customHeight="1" x14ac:dyDescent="0.2">
      <c r="A60" s="146" t="s">
        <v>76</v>
      </c>
      <c r="B60" s="172">
        <v>215230.791736991</v>
      </c>
      <c r="C60" s="172">
        <v>215230.791736991</v>
      </c>
      <c r="D60" s="170">
        <v>0.46502547084376772</v>
      </c>
      <c r="E60" s="170">
        <v>6.2743699363599748E-2</v>
      </c>
      <c r="F60" s="170">
        <v>0.13976551075145685</v>
      </c>
      <c r="G60" s="170">
        <v>4.1212226911570893E-2</v>
      </c>
      <c r="H60" s="170">
        <v>2.5426212769266088E-2</v>
      </c>
      <c r="I60" s="170">
        <v>8.2349635597133194E-2</v>
      </c>
      <c r="J60" s="170">
        <v>1.167281410617498E-2</v>
      </c>
      <c r="K60" s="677"/>
      <c r="L60" s="121">
        <v>5.0011349843964679E-2</v>
      </c>
      <c r="M60" s="121">
        <v>5.0011349843964679E-2</v>
      </c>
      <c r="R60" s="164"/>
      <c r="S60" s="164"/>
      <c r="T60" s="164"/>
      <c r="U60" s="164"/>
      <c r="V60" s="164"/>
      <c r="W60" s="164"/>
      <c r="X60" s="164"/>
      <c r="Y60" s="164"/>
      <c r="Z60" s="164"/>
      <c r="AA60" s="164"/>
      <c r="AB60" s="164"/>
      <c r="AC60" s="164"/>
      <c r="AD60" s="164"/>
    </row>
    <row r="61" spans="1:30" ht="12.95" customHeight="1" x14ac:dyDescent="0.2">
      <c r="A61" s="298" t="s">
        <v>285</v>
      </c>
      <c r="B61" s="492">
        <v>699975.07732961746</v>
      </c>
      <c r="C61" s="492">
        <v>288347.21504240652</v>
      </c>
      <c r="D61" s="493">
        <v>0.52828816017786984</v>
      </c>
      <c r="E61" s="493">
        <v>8.7141071482882013E-2</v>
      </c>
      <c r="F61" s="493">
        <v>0.10573424373124102</v>
      </c>
      <c r="G61" s="493">
        <v>3.9681984280635831E-2</v>
      </c>
      <c r="H61" s="493">
        <v>8.4766241481873707E-3</v>
      </c>
      <c r="I61" s="493">
        <v>6.163628672562986E-2</v>
      </c>
      <c r="J61" s="493">
        <v>7.3150792102185799E-3</v>
      </c>
      <c r="K61" s="677"/>
      <c r="L61" s="331">
        <v>0.12920730450046014</v>
      </c>
      <c r="M61" s="331">
        <v>0.12400627831655944</v>
      </c>
      <c r="R61" s="164"/>
      <c r="S61" s="164"/>
      <c r="T61" s="164"/>
      <c r="U61" s="164"/>
      <c r="V61" s="164"/>
      <c r="W61" s="164"/>
      <c r="X61" s="164"/>
      <c r="Y61" s="164"/>
      <c r="Z61" s="164"/>
      <c r="AA61" s="164"/>
      <c r="AB61" s="164"/>
      <c r="AC61" s="164"/>
      <c r="AD61" s="164"/>
    </row>
    <row r="62" spans="1:30" ht="26.1" customHeight="1" x14ac:dyDescent="0.2">
      <c r="A62" s="157" t="s">
        <v>96</v>
      </c>
      <c r="B62" s="171">
        <v>105392.47416274203</v>
      </c>
      <c r="C62" s="171">
        <v>105392.47416274203</v>
      </c>
      <c r="D62" s="158">
        <v>0.49512710347717898</v>
      </c>
      <c r="E62" s="158">
        <v>3.8628984756335E-2</v>
      </c>
      <c r="F62" s="158">
        <v>0.20058437595595036</v>
      </c>
      <c r="G62" s="158">
        <v>3.8190734131689587E-2</v>
      </c>
      <c r="H62" s="158">
        <v>1.8248155677625569E-2</v>
      </c>
      <c r="I62" s="158">
        <v>4.1561399899206201E-2</v>
      </c>
      <c r="J62" s="158">
        <v>7.8898232764675804E-3</v>
      </c>
      <c r="K62" s="676"/>
      <c r="L62" s="120">
        <v>0.11575514743636028</v>
      </c>
      <c r="M62" s="120">
        <v>0.11575514743636028</v>
      </c>
      <c r="R62" s="164"/>
      <c r="S62" s="164"/>
      <c r="T62" s="164"/>
      <c r="U62" s="164"/>
      <c r="V62" s="164"/>
      <c r="W62" s="164"/>
      <c r="X62" s="164"/>
      <c r="Y62" s="164"/>
      <c r="Z62" s="164"/>
      <c r="AA62" s="164"/>
      <c r="AB62" s="164"/>
      <c r="AC62" s="164"/>
      <c r="AD62" s="164"/>
    </row>
    <row r="63" spans="1:30" ht="12.95" customHeight="1" x14ac:dyDescent="0.2">
      <c r="A63" s="165" t="s">
        <v>76</v>
      </c>
      <c r="B63" s="169">
        <v>105392.47416274203</v>
      </c>
      <c r="C63" s="169">
        <v>105392.47416274203</v>
      </c>
      <c r="D63" s="168">
        <v>0.49512710347717898</v>
      </c>
      <c r="E63" s="168">
        <v>3.8628984756335E-2</v>
      </c>
      <c r="F63" s="168">
        <v>0.20058437595595036</v>
      </c>
      <c r="G63" s="168">
        <v>3.8190734131689587E-2</v>
      </c>
      <c r="H63" s="168">
        <v>1.8248155677625569E-2</v>
      </c>
      <c r="I63" s="168">
        <v>4.1561399899206201E-2</v>
      </c>
      <c r="J63" s="168">
        <v>7.8898232764675804E-3</v>
      </c>
      <c r="K63" s="677"/>
      <c r="L63" s="123">
        <v>0.11575514743636028</v>
      </c>
      <c r="M63" s="123">
        <v>0.11575514743636028</v>
      </c>
      <c r="R63" s="164"/>
      <c r="S63" s="164"/>
      <c r="T63" s="164"/>
      <c r="U63" s="164"/>
      <c r="V63" s="164"/>
      <c r="W63" s="164"/>
      <c r="X63" s="164"/>
      <c r="Y63" s="164"/>
      <c r="Z63" s="164"/>
      <c r="AA63" s="164"/>
      <c r="AB63" s="164"/>
      <c r="AC63" s="164"/>
      <c r="AD63" s="164"/>
    </row>
    <row r="64" spans="1:30" ht="12.95" customHeight="1" x14ac:dyDescent="0.2">
      <c r="A64" s="298" t="s">
        <v>285</v>
      </c>
      <c r="B64" s="492" t="s">
        <v>166</v>
      </c>
      <c r="C64" s="492" t="s">
        <v>166</v>
      </c>
      <c r="D64" s="493" t="s">
        <v>166</v>
      </c>
      <c r="E64" s="493" t="s">
        <v>166</v>
      </c>
      <c r="F64" s="493" t="s">
        <v>166</v>
      </c>
      <c r="G64" s="493" t="s">
        <v>166</v>
      </c>
      <c r="H64" s="493" t="s">
        <v>166</v>
      </c>
      <c r="I64" s="493" t="s">
        <v>166</v>
      </c>
      <c r="J64" s="493" t="s">
        <v>166</v>
      </c>
      <c r="K64" s="677"/>
      <c r="L64" s="331" t="s">
        <v>166</v>
      </c>
      <c r="M64" s="331" t="s">
        <v>166</v>
      </c>
      <c r="R64" s="164"/>
      <c r="S64" s="164"/>
      <c r="T64" s="164"/>
      <c r="U64" s="164"/>
      <c r="V64" s="164"/>
      <c r="W64" s="164"/>
      <c r="X64" s="164"/>
      <c r="Y64" s="164"/>
      <c r="Z64" s="164"/>
      <c r="AA64" s="164"/>
      <c r="AB64" s="164"/>
      <c r="AC64" s="164"/>
      <c r="AD64" s="164"/>
    </row>
    <row r="65" spans="1:30" ht="12.95" customHeight="1" x14ac:dyDescent="0.2">
      <c r="A65" s="157" t="s">
        <v>97</v>
      </c>
      <c r="B65" s="171">
        <v>77615.73698069097</v>
      </c>
      <c r="C65" s="171">
        <v>76362.366652746176</v>
      </c>
      <c r="D65" s="158">
        <v>0.4081625864060594</v>
      </c>
      <c r="E65" s="158">
        <v>4.1347905644049899E-3</v>
      </c>
      <c r="F65" s="158">
        <v>0.16339947082344625</v>
      </c>
      <c r="G65" s="158">
        <v>5.3279778465931737E-2</v>
      </c>
      <c r="H65" s="158">
        <v>3.771648551802257E-2</v>
      </c>
      <c r="I65" s="158">
        <v>8.2401306674238117E-2</v>
      </c>
      <c r="J65" s="158">
        <v>7.9160437218521399E-3</v>
      </c>
      <c r="K65" s="676"/>
      <c r="L65" s="120">
        <v>9.9717538133705055E-2</v>
      </c>
      <c r="M65" s="120">
        <v>9.890795211712608E-2</v>
      </c>
      <c r="R65" s="164"/>
      <c r="S65" s="164"/>
      <c r="T65" s="164"/>
      <c r="U65" s="164"/>
      <c r="V65" s="164"/>
      <c r="W65" s="164"/>
      <c r="X65" s="164"/>
      <c r="Y65" s="164"/>
      <c r="Z65" s="164"/>
      <c r="AA65" s="164"/>
      <c r="AB65" s="164"/>
      <c r="AC65" s="164"/>
      <c r="AD65" s="164"/>
    </row>
    <row r="66" spans="1:30" ht="12.95" customHeight="1" x14ac:dyDescent="0.2">
      <c r="A66" s="146" t="s">
        <v>76</v>
      </c>
      <c r="B66" s="172">
        <v>76453.758834176551</v>
      </c>
      <c r="C66" s="172">
        <v>76453.758834176551</v>
      </c>
      <c r="D66" s="170">
        <v>0.40513459180634986</v>
      </c>
      <c r="E66" s="170">
        <v>4.1437045211900397E-3</v>
      </c>
      <c r="F66" s="170">
        <v>0.16743026595830948</v>
      </c>
      <c r="G66" s="170">
        <v>5.405797565841116E-2</v>
      </c>
      <c r="H66" s="170">
        <v>3.7726018790392273E-2</v>
      </c>
      <c r="I66" s="170">
        <v>7.8371968011734461E-2</v>
      </c>
      <c r="J66" s="170">
        <v>8.1704607627906996E-3</v>
      </c>
      <c r="K66" s="677"/>
      <c r="L66" s="121">
        <v>0.1016367324608739</v>
      </c>
      <c r="M66" s="121">
        <v>0.1016367324608739</v>
      </c>
      <c r="R66" s="164"/>
      <c r="S66" s="164"/>
      <c r="T66" s="164"/>
      <c r="U66" s="164"/>
      <c r="V66" s="164"/>
      <c r="W66" s="164"/>
      <c r="X66" s="164"/>
      <c r="Y66" s="164"/>
      <c r="Z66" s="164"/>
      <c r="AA66" s="164"/>
      <c r="AB66" s="164"/>
      <c r="AC66" s="164"/>
      <c r="AD66" s="164"/>
    </row>
    <row r="67" spans="1:30" ht="12.95" customHeight="1" x14ac:dyDescent="0.2">
      <c r="A67" s="298" t="s">
        <v>285</v>
      </c>
      <c r="B67" s="492" t="s">
        <v>166</v>
      </c>
      <c r="C67" s="492" t="s">
        <v>166</v>
      </c>
      <c r="D67" s="493" t="s">
        <v>166</v>
      </c>
      <c r="E67" s="493" t="s">
        <v>166</v>
      </c>
      <c r="F67" s="493" t="s">
        <v>166</v>
      </c>
      <c r="G67" s="493" t="s">
        <v>166</v>
      </c>
      <c r="H67" s="493" t="s">
        <v>166</v>
      </c>
      <c r="I67" s="493" t="s">
        <v>166</v>
      </c>
      <c r="J67" s="493" t="s">
        <v>166</v>
      </c>
      <c r="K67" s="677"/>
      <c r="L67" s="331" t="s">
        <v>166</v>
      </c>
      <c r="M67" s="331" t="s">
        <v>166</v>
      </c>
      <c r="R67" s="164"/>
      <c r="S67" s="164"/>
      <c r="T67" s="164"/>
      <c r="U67" s="164"/>
      <c r="V67" s="164"/>
      <c r="W67" s="164"/>
      <c r="X67" s="164"/>
      <c r="Y67" s="164"/>
      <c r="Z67" s="164"/>
      <c r="AA67" s="164"/>
      <c r="AB67" s="164"/>
      <c r="AC67" s="164"/>
      <c r="AD67" s="164"/>
    </row>
    <row r="68" spans="1:30" ht="26.1" customHeight="1" x14ac:dyDescent="0.2">
      <c r="A68" s="157" t="s">
        <v>98</v>
      </c>
      <c r="B68" s="171">
        <v>32224.421015533939</v>
      </c>
      <c r="C68" s="171">
        <v>31934.153691351883</v>
      </c>
      <c r="D68" s="158">
        <v>0.18877457049108451</v>
      </c>
      <c r="E68" s="158">
        <v>5.0291726056674998E-3</v>
      </c>
      <c r="F68" s="158">
        <v>0.22092714490778301</v>
      </c>
      <c r="G68" s="158">
        <v>0.10808440384877015</v>
      </c>
      <c r="H68" s="158">
        <v>5.1127268994102019E-2</v>
      </c>
      <c r="I68" s="158">
        <v>7.2156717970585066E-2</v>
      </c>
      <c r="J68" s="158">
        <v>2.4040191260243302E-3</v>
      </c>
      <c r="K68" s="676"/>
      <c r="L68" s="120">
        <v>8.1289243288210369E-2</v>
      </c>
      <c r="M68" s="120">
        <v>8.1577885692268801E-2</v>
      </c>
      <c r="R68" s="164"/>
      <c r="S68" s="164"/>
      <c r="T68" s="164"/>
      <c r="U68" s="164"/>
      <c r="V68" s="164"/>
      <c r="W68" s="164"/>
      <c r="X68" s="164"/>
      <c r="Y68" s="164"/>
      <c r="Z68" s="164"/>
      <c r="AA68" s="164"/>
      <c r="AB68" s="164"/>
      <c r="AC68" s="164"/>
      <c r="AD68" s="164"/>
    </row>
    <row r="69" spans="1:30" ht="12.95" customHeight="1" x14ac:dyDescent="0.2">
      <c r="A69" s="146" t="s">
        <v>76</v>
      </c>
      <c r="B69" s="172">
        <v>32067.975878451456</v>
      </c>
      <c r="C69" s="172">
        <v>32067.975878451456</v>
      </c>
      <c r="D69" s="170">
        <v>0.19072375391410976</v>
      </c>
      <c r="E69" s="170">
        <v>5.0969184832449898E-3</v>
      </c>
      <c r="F69" s="170">
        <v>0.2210786578509549</v>
      </c>
      <c r="G69" s="170">
        <v>0.10745677338715083</v>
      </c>
      <c r="H69" s="170">
        <v>5.1510292896358341E-2</v>
      </c>
      <c r="I69" s="170">
        <v>6.986372468230917E-2</v>
      </c>
      <c r="J69" s="170">
        <v>2.43790674037948E-3</v>
      </c>
      <c r="K69" s="677"/>
      <c r="L69" s="121">
        <v>8.2584598774153431E-2</v>
      </c>
      <c r="M69" s="121">
        <v>8.2584598774153431E-2</v>
      </c>
      <c r="R69" s="164"/>
      <c r="S69" s="164"/>
      <c r="T69" s="164"/>
      <c r="U69" s="164"/>
      <c r="V69" s="164"/>
      <c r="W69" s="164"/>
      <c r="X69" s="164"/>
      <c r="Y69" s="164"/>
      <c r="Z69" s="164"/>
      <c r="AA69" s="164"/>
      <c r="AB69" s="164"/>
      <c r="AC69" s="164"/>
      <c r="AD69" s="164"/>
    </row>
    <row r="70" spans="1:30" ht="12.95" customHeight="1" x14ac:dyDescent="0.2">
      <c r="A70" s="298" t="s">
        <v>285</v>
      </c>
      <c r="B70" s="492" t="s">
        <v>166</v>
      </c>
      <c r="C70" s="492" t="s">
        <v>166</v>
      </c>
      <c r="D70" s="493" t="s">
        <v>166</v>
      </c>
      <c r="E70" s="493" t="s">
        <v>166</v>
      </c>
      <c r="F70" s="493" t="s">
        <v>166</v>
      </c>
      <c r="G70" s="493" t="s">
        <v>166</v>
      </c>
      <c r="H70" s="493" t="s">
        <v>166</v>
      </c>
      <c r="I70" s="493" t="s">
        <v>166</v>
      </c>
      <c r="J70" s="493" t="s">
        <v>166</v>
      </c>
      <c r="K70" s="677"/>
      <c r="L70" s="331" t="s">
        <v>166</v>
      </c>
      <c r="M70" s="331" t="s">
        <v>166</v>
      </c>
      <c r="R70" s="164"/>
      <c r="S70" s="164"/>
      <c r="T70" s="164"/>
      <c r="U70" s="164"/>
      <c r="V70" s="164"/>
      <c r="W70" s="164"/>
      <c r="X70" s="164"/>
      <c r="Y70" s="164"/>
      <c r="Z70" s="164"/>
      <c r="AA70" s="164"/>
      <c r="AB70" s="164"/>
      <c r="AC70" s="164"/>
      <c r="AD70" s="164"/>
    </row>
    <row r="71" spans="1:30" ht="12.95" customHeight="1" x14ac:dyDescent="0.2">
      <c r="A71" s="157" t="s">
        <v>99</v>
      </c>
      <c r="B71" s="171">
        <v>28853.128898575105</v>
      </c>
      <c r="C71" s="171">
        <v>28472.829916293878</v>
      </c>
      <c r="D71" s="158">
        <v>0.15264641241804006</v>
      </c>
      <c r="E71" s="158">
        <v>1.059110687315591E-2</v>
      </c>
      <c r="F71" s="158">
        <v>0.27094340400281991</v>
      </c>
      <c r="G71" s="158">
        <v>7.5409782973769698E-2</v>
      </c>
      <c r="H71" s="158">
        <v>6.2364814223440319E-2</v>
      </c>
      <c r="I71" s="158">
        <v>0.11316478567628747</v>
      </c>
      <c r="J71" s="158">
        <v>1.3616907828323799E-3</v>
      </c>
      <c r="K71" s="676"/>
      <c r="L71" s="120">
        <v>2.9036348554841569E-2</v>
      </c>
      <c r="M71" s="120">
        <v>2.8720770801830289E-2</v>
      </c>
      <c r="R71" s="164"/>
      <c r="S71" s="164"/>
      <c r="T71" s="164"/>
      <c r="U71" s="164"/>
      <c r="V71" s="164"/>
      <c r="W71" s="164"/>
      <c r="X71" s="164"/>
      <c r="Y71" s="164"/>
      <c r="Z71" s="164"/>
      <c r="AA71" s="164"/>
      <c r="AB71" s="164"/>
      <c r="AC71" s="164"/>
      <c r="AD71" s="164"/>
    </row>
    <row r="72" spans="1:30" ht="12.95" customHeight="1" x14ac:dyDescent="0.2">
      <c r="A72" s="146" t="s">
        <v>76</v>
      </c>
      <c r="B72" s="172">
        <v>28456.591844935738</v>
      </c>
      <c r="C72" s="172">
        <v>28456.591844935738</v>
      </c>
      <c r="D72" s="170">
        <v>0.15005739882719393</v>
      </c>
      <c r="E72" s="170">
        <v>1.0863445169811459E-2</v>
      </c>
      <c r="F72" s="170">
        <v>0.271074213910519</v>
      </c>
      <c r="G72" s="170">
        <v>7.5606583694822163E-2</v>
      </c>
      <c r="H72" s="170">
        <v>6.2307218647436817E-2</v>
      </c>
      <c r="I72" s="170">
        <v>0.11395794867412744</v>
      </c>
      <c r="J72" s="170">
        <v>1.38292282039123E-3</v>
      </c>
      <c r="K72" s="677"/>
      <c r="L72" s="121">
        <v>2.9270699879640281E-2</v>
      </c>
      <c r="M72" s="121">
        <v>2.9270699879640281E-2</v>
      </c>
      <c r="R72" s="164"/>
      <c r="S72" s="164"/>
      <c r="T72" s="164"/>
      <c r="U72" s="164"/>
      <c r="V72" s="164"/>
      <c r="W72" s="164"/>
      <c r="X72" s="164"/>
      <c r="Y72" s="164"/>
      <c r="Z72" s="164"/>
      <c r="AA72" s="164"/>
      <c r="AB72" s="164"/>
      <c r="AC72" s="164"/>
      <c r="AD72" s="164"/>
    </row>
    <row r="73" spans="1:30" ht="12.95" customHeight="1" x14ac:dyDescent="0.2">
      <c r="A73" s="298" t="s">
        <v>285</v>
      </c>
      <c r="B73" s="492">
        <v>55408.526568835063</v>
      </c>
      <c r="C73" s="492">
        <v>29042.817806054369</v>
      </c>
      <c r="D73" s="493">
        <v>0.24169143483934474</v>
      </c>
      <c r="E73" s="493">
        <v>1.2244624423919E-3</v>
      </c>
      <c r="F73" s="493">
        <v>0.26644440438182876</v>
      </c>
      <c r="G73" s="493">
        <v>6.864113383241438E-2</v>
      </c>
      <c r="H73" s="493">
        <v>6.4345722850080514E-2</v>
      </c>
      <c r="I73" s="493">
        <v>8.5885200441157369E-2</v>
      </c>
      <c r="J73" s="493">
        <v>6.3144847465658005E-4</v>
      </c>
      <c r="K73" s="677"/>
      <c r="L73" s="331">
        <v>0.13057431713768763</v>
      </c>
      <c r="M73" s="331">
        <v>0.13432845169725507</v>
      </c>
      <c r="R73" s="164"/>
      <c r="S73" s="164"/>
      <c r="T73" s="164"/>
      <c r="U73" s="164"/>
      <c r="V73" s="164"/>
      <c r="W73" s="164"/>
      <c r="X73" s="164"/>
      <c r="Y73" s="164"/>
      <c r="Z73" s="164"/>
      <c r="AA73" s="164"/>
      <c r="AB73" s="164"/>
      <c r="AC73" s="164"/>
      <c r="AD73" s="164"/>
    </row>
    <row r="74" spans="1:30" ht="12.95" customHeight="1" x14ac:dyDescent="0.2">
      <c r="A74" s="157" t="s">
        <v>65</v>
      </c>
      <c r="B74" s="171">
        <v>257888.06631639623</v>
      </c>
      <c r="C74" s="171">
        <v>198205.08317146811</v>
      </c>
      <c r="D74" s="158">
        <v>0.4555251433335723</v>
      </c>
      <c r="E74" s="158">
        <v>0.1251180033454794</v>
      </c>
      <c r="F74" s="158">
        <v>0.10805895899685218</v>
      </c>
      <c r="G74" s="158">
        <v>3.2439455608394611E-2</v>
      </c>
      <c r="H74" s="158">
        <v>2.215376860349659E-2</v>
      </c>
      <c r="I74" s="158">
        <v>7.6362480533517949E-2</v>
      </c>
      <c r="J74" s="158">
        <v>9.2613098006572806E-3</v>
      </c>
      <c r="K74" s="676"/>
      <c r="L74" s="120">
        <v>6.6496095193088009E-2</v>
      </c>
      <c r="M74" s="120">
        <v>5.6530684736639733E-2</v>
      </c>
      <c r="R74" s="164"/>
      <c r="S74" s="164"/>
      <c r="T74" s="164"/>
      <c r="U74" s="164"/>
      <c r="V74" s="164"/>
      <c r="W74" s="164"/>
      <c r="X74" s="164"/>
      <c r="Y74" s="164"/>
      <c r="Z74" s="164"/>
      <c r="AA74" s="164"/>
      <c r="AB74" s="164"/>
      <c r="AC74" s="164"/>
      <c r="AD74" s="164"/>
    </row>
    <row r="75" spans="1:30" ht="12.95" customHeight="1" x14ac:dyDescent="0.2">
      <c r="A75" s="146" t="s">
        <v>76</v>
      </c>
      <c r="B75" s="172">
        <v>218239.03663768902</v>
      </c>
      <c r="C75" s="172">
        <v>218239.03663768902</v>
      </c>
      <c r="D75" s="170">
        <v>0.44986062929373871</v>
      </c>
      <c r="E75" s="170">
        <v>0.11838659064704549</v>
      </c>
      <c r="F75" s="170">
        <v>0.11063956318656706</v>
      </c>
      <c r="G75" s="170">
        <v>2.9392750593242461E-2</v>
      </c>
      <c r="H75" s="170">
        <v>2.8207192422237182E-2</v>
      </c>
      <c r="I75" s="170">
        <v>8.9016581804106737E-2</v>
      </c>
      <c r="J75" s="170">
        <v>9.06528086349726E-3</v>
      </c>
      <c r="K75" s="677"/>
      <c r="L75" s="121">
        <v>5.8562084502829591E-2</v>
      </c>
      <c r="M75" s="121">
        <v>5.8562084502829591E-2</v>
      </c>
      <c r="R75" s="164"/>
      <c r="S75" s="164"/>
      <c r="T75" s="164"/>
      <c r="U75" s="164"/>
      <c r="V75" s="164"/>
      <c r="W75" s="164"/>
      <c r="X75" s="164"/>
      <c r="Y75" s="164"/>
      <c r="Z75" s="164"/>
      <c r="AA75" s="164"/>
      <c r="AB75" s="164"/>
      <c r="AC75" s="164"/>
      <c r="AD75" s="164"/>
    </row>
    <row r="76" spans="1:30" ht="12.95" customHeight="1" x14ac:dyDescent="0.2">
      <c r="A76" s="298" t="s">
        <v>285</v>
      </c>
      <c r="B76" s="492">
        <v>406612.01763144595</v>
      </c>
      <c r="C76" s="492">
        <v>167287.93528677657</v>
      </c>
      <c r="D76" s="493">
        <v>0.46692930158071572</v>
      </c>
      <c r="E76" s="493">
        <v>0.13867010951027034</v>
      </c>
      <c r="F76" s="493">
        <v>0.10286352328148493</v>
      </c>
      <c r="G76" s="493">
        <v>3.857327501122948E-2</v>
      </c>
      <c r="H76" s="493">
        <v>9.9666325702041196E-3</v>
      </c>
      <c r="I76" s="493">
        <v>5.088644280982689E-2</v>
      </c>
      <c r="J76" s="493">
        <v>9.6559676662167308E-3</v>
      </c>
      <c r="K76" s="677"/>
      <c r="L76" s="331">
        <v>0.11759257744090602</v>
      </c>
      <c r="M76" s="331">
        <v>0.13677999635787472</v>
      </c>
      <c r="R76" s="164"/>
      <c r="S76" s="164"/>
      <c r="T76" s="164"/>
      <c r="U76" s="164"/>
      <c r="V76" s="164"/>
      <c r="W76" s="164"/>
      <c r="X76" s="164"/>
      <c r="Y76" s="164"/>
      <c r="Z76" s="164"/>
      <c r="AA76" s="164"/>
      <c r="AB76" s="164"/>
      <c r="AC76" s="164"/>
      <c r="AD76" s="164"/>
    </row>
    <row r="77" spans="1:30" ht="12.95" customHeight="1" x14ac:dyDescent="0.2">
      <c r="A77" s="157" t="s">
        <v>56</v>
      </c>
      <c r="B77" s="171">
        <v>518127.78592857142</v>
      </c>
      <c r="C77" s="171">
        <v>265799.05106172478</v>
      </c>
      <c r="D77" s="158">
        <v>0.49396296489803859</v>
      </c>
      <c r="E77" s="158">
        <v>0.17624565165937364</v>
      </c>
      <c r="F77" s="158">
        <v>0.11460843224915622</v>
      </c>
      <c r="G77" s="158">
        <v>3.7776311141667393E-2</v>
      </c>
      <c r="H77" s="158">
        <v>6.5749597642843598E-3</v>
      </c>
      <c r="I77" s="158">
        <v>2.4816190029636209E-2</v>
      </c>
      <c r="J77" s="158">
        <v>9.8300697015738705E-3</v>
      </c>
      <c r="K77" s="676"/>
      <c r="L77" s="120">
        <v>0.49349746293615715</v>
      </c>
      <c r="M77" s="120">
        <v>0.29359695904403155</v>
      </c>
      <c r="R77" s="164"/>
      <c r="S77" s="164"/>
      <c r="T77" s="164"/>
      <c r="U77" s="164"/>
      <c r="V77" s="164"/>
      <c r="W77" s="164"/>
      <c r="X77" s="164"/>
      <c r="Y77" s="164"/>
      <c r="Z77" s="164"/>
      <c r="AA77" s="164"/>
      <c r="AB77" s="164"/>
      <c r="AC77" s="164"/>
      <c r="AD77" s="164"/>
    </row>
    <row r="78" spans="1:30" ht="12.95" customHeight="1" x14ac:dyDescent="0.2">
      <c r="A78" s="146" t="s">
        <v>76</v>
      </c>
      <c r="B78" s="172" t="s">
        <v>166</v>
      </c>
      <c r="C78" s="172" t="s">
        <v>166</v>
      </c>
      <c r="D78" s="170" t="s">
        <v>166</v>
      </c>
      <c r="E78" s="170" t="s">
        <v>166</v>
      </c>
      <c r="F78" s="170" t="s">
        <v>166</v>
      </c>
      <c r="G78" s="170" t="s">
        <v>166</v>
      </c>
      <c r="H78" s="170" t="s">
        <v>166</v>
      </c>
      <c r="I78" s="170" t="s">
        <v>166</v>
      </c>
      <c r="J78" s="170" t="s">
        <v>166</v>
      </c>
      <c r="K78" s="677"/>
      <c r="L78" s="121" t="s">
        <v>166</v>
      </c>
      <c r="M78" s="121" t="s">
        <v>166</v>
      </c>
      <c r="R78" s="164"/>
      <c r="S78" s="164"/>
      <c r="T78" s="164"/>
      <c r="U78" s="164"/>
      <c r="V78" s="164"/>
      <c r="W78" s="164"/>
      <c r="X78" s="164"/>
      <c r="Y78" s="164"/>
      <c r="Z78" s="164"/>
      <c r="AA78" s="164"/>
      <c r="AB78" s="164"/>
      <c r="AC78" s="164"/>
      <c r="AD78" s="164"/>
    </row>
    <row r="79" spans="1:30" ht="12.95" customHeight="1" thickBot="1" x14ac:dyDescent="0.25">
      <c r="A79" s="441" t="s">
        <v>285</v>
      </c>
      <c r="B79" s="494">
        <v>652173.8200819483</v>
      </c>
      <c r="C79" s="494">
        <v>293277.03917022073</v>
      </c>
      <c r="D79" s="495">
        <v>0.49638859798028312</v>
      </c>
      <c r="E79" s="495">
        <v>0.18042654524102006</v>
      </c>
      <c r="F79" s="495">
        <v>0.11338376571603166</v>
      </c>
      <c r="G79" s="495">
        <v>3.7590996734755633E-2</v>
      </c>
      <c r="H79" s="495">
        <v>6.7335615949339397E-3</v>
      </c>
      <c r="I79" s="495">
        <v>2.5122701416699152E-2</v>
      </c>
      <c r="J79" s="495">
        <v>1.0067191616532431E-2</v>
      </c>
      <c r="K79" s="677"/>
      <c r="L79" s="332">
        <v>0.47023078915117178</v>
      </c>
      <c r="M79" s="332">
        <v>0.2983417136837016</v>
      </c>
      <c r="R79" s="164"/>
      <c r="S79" s="164"/>
      <c r="T79" s="164"/>
      <c r="U79" s="164"/>
      <c r="V79" s="164"/>
      <c r="W79" s="164"/>
      <c r="X79" s="164"/>
      <c r="Y79" s="164"/>
      <c r="Z79" s="164"/>
      <c r="AA79" s="164"/>
      <c r="AB79" s="164"/>
      <c r="AC79" s="164"/>
      <c r="AD79" s="164"/>
    </row>
    <row r="80" spans="1:30" ht="48.75" customHeight="1" x14ac:dyDescent="0.2">
      <c r="A80" s="788" t="s">
        <v>288</v>
      </c>
      <c r="B80" s="788"/>
      <c r="C80" s="788"/>
      <c r="D80" s="788"/>
      <c r="E80" s="788"/>
      <c r="F80" s="788"/>
      <c r="G80" s="788"/>
      <c r="H80" s="788"/>
      <c r="I80" s="788"/>
      <c r="J80" s="788"/>
    </row>
    <row r="81" spans="1:10" ht="13.5" customHeight="1" x14ac:dyDescent="0.2">
      <c r="A81" s="787" t="s">
        <v>411</v>
      </c>
      <c r="B81" s="787"/>
      <c r="C81" s="787"/>
      <c r="D81" s="787"/>
      <c r="E81" s="787"/>
      <c r="F81" s="787"/>
      <c r="G81" s="787"/>
      <c r="H81" s="787"/>
      <c r="I81" s="787"/>
      <c r="J81" s="787"/>
    </row>
    <row r="82" spans="1:10" ht="13.5" customHeight="1" x14ac:dyDescent="0.2">
      <c r="A82" s="209"/>
      <c r="B82" s="645"/>
      <c r="C82" s="645"/>
      <c r="D82" s="209"/>
      <c r="E82" s="209"/>
      <c r="F82" s="209"/>
      <c r="G82" s="209"/>
      <c r="H82" s="209"/>
      <c r="I82" s="209"/>
      <c r="J82" s="209"/>
    </row>
    <row r="83" spans="1:10" ht="13.5" customHeight="1" x14ac:dyDescent="0.2"/>
    <row r="84" spans="1:10" ht="13.5" customHeight="1" x14ac:dyDescent="0.2"/>
    <row r="85" spans="1:10" ht="13.5" customHeight="1" x14ac:dyDescent="0.2"/>
    <row r="86" spans="1:10" ht="13.5" customHeight="1" x14ac:dyDescent="0.2"/>
    <row r="87" spans="1:10" ht="13.5" customHeight="1" x14ac:dyDescent="0.2"/>
    <row r="88" spans="1:10" ht="13.5" customHeight="1" x14ac:dyDescent="0.2"/>
    <row r="89" spans="1:10" ht="13.5" customHeight="1" x14ac:dyDescent="0.2"/>
    <row r="90" spans="1:10" ht="13.5" customHeight="1" x14ac:dyDescent="0.2"/>
    <row r="91" spans="1:10" ht="13.5" customHeight="1" x14ac:dyDescent="0.2"/>
    <row r="92" spans="1:10" ht="13.5" customHeight="1" x14ac:dyDescent="0.2"/>
    <row r="93" spans="1:10" ht="13.5" customHeight="1" x14ac:dyDescent="0.2"/>
  </sheetData>
  <mergeCells count="16">
    <mergeCell ref="L3:L7"/>
    <mergeCell ref="M3:M7"/>
    <mergeCell ref="D4:D7"/>
    <mergeCell ref="E4:E7"/>
    <mergeCell ref="F4:F7"/>
    <mergeCell ref="G4:G7"/>
    <mergeCell ref="I4:I7"/>
    <mergeCell ref="J4:J7"/>
    <mergeCell ref="H4:H7"/>
    <mergeCell ref="A1:J1"/>
    <mergeCell ref="A80:J80"/>
    <mergeCell ref="B3:B7"/>
    <mergeCell ref="C3:C7"/>
    <mergeCell ref="A81:J81"/>
    <mergeCell ref="A3:A7"/>
    <mergeCell ref="D3:J3"/>
  </mergeCells>
  <conditionalFormatting sqref="K8:K79">
    <cfRule type="cellIs" dxfId="40" priority="6" operator="greaterThan">
      <formula>0.15</formula>
    </cfRule>
  </conditionalFormatting>
  <conditionalFormatting sqref="L8:M79">
    <cfRule type="cellIs" dxfId="39" priority="5" operator="greaterThan">
      <formula>0.15</formula>
    </cfRule>
  </conditionalFormatting>
  <conditionalFormatting sqref="B8:B79">
    <cfRule type="expression" dxfId="38" priority="4">
      <formula>$L8&gt;15%</formula>
    </cfRule>
  </conditionalFormatting>
  <conditionalFormatting sqref="C8:J79">
    <cfRule type="expression" dxfId="37" priority="3">
      <formula>$M8&gt;15%</formula>
    </cfRule>
  </conditionalFormatting>
  <conditionalFormatting sqref="B8:J79 L8:M79">
    <cfRule type="containsText" dxfId="36" priority="1" operator="containsText" text=".">
      <formula>NOT(ISERROR(SEARCH(".",B8)))</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&amp;R&amp;10Seite &amp;P</oddFooter>
  </headerFooter>
  <rowBreaks count="2" manualBreakCount="2">
    <brk id="34" max="9" man="1"/>
    <brk id="5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0223" r:id="rId4" name="Button 47">
              <controlPr defaultSize="0" print="0" autoFill="0" autoPict="0" macro="[0]!zurück">
                <anchor moveWithCells="1" sizeWithCells="1">
                  <from>
                    <xdr:col>14</xdr:col>
                    <xdr:colOff>0</xdr:colOff>
                    <xdr:row>2</xdr:row>
                    <xdr:rowOff>0</xdr:rowOff>
                  </from>
                  <to>
                    <xdr:col>15</xdr:col>
                    <xdr:colOff>171450</xdr:colOff>
                    <xdr:row>6</xdr:row>
                    <xdr:rowOff>9525</xdr:rowOff>
                  </to>
                </anchor>
              </controlPr>
            </control>
          </mc:Choice>
        </mc:AlternateContent>
        <mc:AlternateContent xmlns:mc="http://schemas.openxmlformats.org/markup-compatibility/2006">
          <mc:Choice Requires="x14">
            <control shapeId="50224" r:id="rId5" name="Button 48">
              <controlPr defaultSize="0" print="0" autoFill="0" autoPict="0" macro="[0]!zurück">
                <anchor moveWithCells="1" sizeWithCells="1">
                  <from>
                    <xdr:col>14</xdr:col>
                    <xdr:colOff>0</xdr:colOff>
                    <xdr:row>2</xdr:row>
                    <xdr:rowOff>0</xdr:rowOff>
                  </from>
                  <to>
                    <xdr:col>15</xdr:col>
                    <xdr:colOff>171450</xdr:colOff>
                    <xdr:row>6</xdr:row>
                    <xdr:rowOff>9525</xdr:rowOff>
                  </to>
                </anchor>
              </controlPr>
            </control>
          </mc:Choice>
        </mc:AlternateContent>
        <mc:AlternateContent xmlns:mc="http://schemas.openxmlformats.org/markup-compatibility/2006">
          <mc:Choice Requires="x14">
            <control shapeId="50225" r:id="rId6" name="Button 49">
              <controlPr defaultSize="0" print="0" autoFill="0" autoPict="0" macro="[0]!zurück">
                <anchor moveWithCells="1" sizeWithCells="1">
                  <from>
                    <xdr:col>14</xdr:col>
                    <xdr:colOff>0</xdr:colOff>
                    <xdr:row>2</xdr:row>
                    <xdr:rowOff>0</xdr:rowOff>
                  </from>
                  <to>
                    <xdr:col>15</xdr:col>
                    <xdr:colOff>171450</xdr:colOff>
                    <xdr:row>6</xdr:row>
                    <xdr:rowOff>9525</xdr:rowOff>
                  </to>
                </anchor>
              </controlPr>
            </control>
          </mc:Choice>
        </mc:AlternateContent>
        <mc:AlternateContent xmlns:mc="http://schemas.openxmlformats.org/markup-compatibility/2006">
          <mc:Choice Requires="x14">
            <control shapeId="50226" r:id="rId7" name="Button 50">
              <controlPr defaultSize="0" print="0" autoFill="0" autoPict="0" macro="[0]!zurück">
                <anchor moveWithCells="1" sizeWithCells="1">
                  <from>
                    <xdr:col>14</xdr:col>
                    <xdr:colOff>0</xdr:colOff>
                    <xdr:row>2</xdr:row>
                    <xdr:rowOff>0</xdr:rowOff>
                  </from>
                  <to>
                    <xdr:col>15</xdr:col>
                    <xdr:colOff>171450</xdr:colOff>
                    <xdr:row>6</xdr:row>
                    <xdr:rowOff>9525</xdr:rowOff>
                  </to>
                </anchor>
              </controlPr>
            </control>
          </mc:Choice>
        </mc:AlternateContent>
        <mc:AlternateContent xmlns:mc="http://schemas.openxmlformats.org/markup-compatibility/2006">
          <mc:Choice Requires="x14">
            <control shapeId="50227" r:id="rId8" name="Button 51">
              <controlPr defaultSize="0" print="0" autoFill="0" autoPict="0" macro="[0]!zurück">
                <anchor moveWithCells="1" sizeWithCells="1">
                  <from>
                    <xdr:col>14</xdr:col>
                    <xdr:colOff>0</xdr:colOff>
                    <xdr:row>2</xdr:row>
                    <xdr:rowOff>0</xdr:rowOff>
                  </from>
                  <to>
                    <xdr:col>15</xdr:col>
                    <xdr:colOff>171450</xdr:colOff>
                    <xdr:row>6</xdr:row>
                    <xdr:rowOff>9525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44"/>
  <dimension ref="A1:O93"/>
  <sheetViews>
    <sheetView showGridLines="0" zoomScaleNormal="100" workbookViewId="0">
      <selection sqref="A1:J1"/>
    </sheetView>
  </sheetViews>
  <sheetFormatPr baseColWidth="10" defaultColWidth="11" defaultRowHeight="12.75" x14ac:dyDescent="0.2"/>
  <cols>
    <col min="1" max="1" width="26" style="232" customWidth="1"/>
    <col min="2" max="10" width="11" style="41"/>
    <col min="11" max="11" width="10.625" style="41" customWidth="1"/>
    <col min="12" max="15" width="15.625" style="41" customWidth="1"/>
    <col min="16" max="16384" width="11" style="41"/>
  </cols>
  <sheetData>
    <row r="1" spans="1:15" s="150" customFormat="1" ht="12.95" customHeight="1" x14ac:dyDescent="0.2">
      <c r="A1" s="819" t="s">
        <v>173</v>
      </c>
      <c r="B1" s="819"/>
      <c r="C1" s="819"/>
      <c r="D1" s="819"/>
      <c r="E1" s="819"/>
      <c r="F1" s="819"/>
      <c r="G1" s="819"/>
      <c r="H1" s="819"/>
      <c r="I1" s="819"/>
      <c r="J1" s="819"/>
      <c r="K1" s="41"/>
    </row>
    <row r="2" spans="1:15" s="150" customFormat="1" ht="12.95" customHeight="1" x14ac:dyDescent="0.2">
      <c r="A2" s="162" t="s">
        <v>468</v>
      </c>
      <c r="B2" s="162"/>
      <c r="C2" s="162"/>
      <c r="D2" s="162"/>
      <c r="E2" s="162"/>
      <c r="F2" s="162"/>
      <c r="G2" s="162"/>
      <c r="H2" s="162"/>
      <c r="I2" s="162"/>
      <c r="J2" s="162"/>
      <c r="K2" s="41"/>
    </row>
    <row r="3" spans="1:15" ht="12.95" customHeight="1" x14ac:dyDescent="0.2">
      <c r="A3" s="834" t="s">
        <v>165</v>
      </c>
      <c r="B3" s="785" t="s">
        <v>153</v>
      </c>
      <c r="C3" s="785" t="s">
        <v>357</v>
      </c>
      <c r="D3" s="784" t="s">
        <v>152</v>
      </c>
      <c r="E3" s="784"/>
      <c r="F3" s="784"/>
      <c r="G3" s="784"/>
      <c r="H3" s="784"/>
      <c r="I3" s="785" t="s">
        <v>158</v>
      </c>
      <c r="J3" s="785" t="s">
        <v>358</v>
      </c>
      <c r="L3" s="785" t="s">
        <v>276</v>
      </c>
      <c r="M3" s="785" t="s">
        <v>362</v>
      </c>
      <c r="N3" s="785" t="s">
        <v>274</v>
      </c>
      <c r="O3" s="785" t="s">
        <v>360</v>
      </c>
    </row>
    <row r="4" spans="1:15" ht="12.95" customHeight="1" x14ac:dyDescent="0.2">
      <c r="A4" s="834"/>
      <c r="B4" s="785"/>
      <c r="C4" s="785"/>
      <c r="D4" s="789" t="s">
        <v>154</v>
      </c>
      <c r="E4" s="789" t="s">
        <v>155</v>
      </c>
      <c r="F4" s="789" t="s">
        <v>156</v>
      </c>
      <c r="G4" s="789" t="s">
        <v>157</v>
      </c>
      <c r="H4" s="789" t="s">
        <v>22</v>
      </c>
      <c r="I4" s="785"/>
      <c r="J4" s="785"/>
      <c r="L4" s="785"/>
      <c r="M4" s="785"/>
      <c r="N4" s="785"/>
      <c r="O4" s="785"/>
    </row>
    <row r="5" spans="1:15" ht="12.95" customHeight="1" x14ac:dyDescent="0.2">
      <c r="A5" s="834"/>
      <c r="B5" s="785"/>
      <c r="C5" s="785"/>
      <c r="D5" s="789"/>
      <c r="E5" s="789"/>
      <c r="F5" s="789"/>
      <c r="G5" s="789"/>
      <c r="H5" s="789"/>
      <c r="I5" s="785"/>
      <c r="J5" s="785"/>
      <c r="L5" s="785"/>
      <c r="M5" s="785"/>
      <c r="N5" s="785"/>
      <c r="O5" s="785"/>
    </row>
    <row r="6" spans="1:15" ht="12.95" customHeight="1" x14ac:dyDescent="0.2">
      <c r="A6" s="834"/>
      <c r="B6" s="785"/>
      <c r="C6" s="785"/>
      <c r="D6" s="789"/>
      <c r="E6" s="789"/>
      <c r="F6" s="789"/>
      <c r="G6" s="789"/>
      <c r="H6" s="789"/>
      <c r="I6" s="785"/>
      <c r="J6" s="785"/>
      <c r="L6" s="785"/>
      <c r="M6" s="785"/>
      <c r="N6" s="785"/>
      <c r="O6" s="785"/>
    </row>
    <row r="7" spans="1:15" ht="12.95" customHeight="1" x14ac:dyDescent="0.2">
      <c r="A7" s="834"/>
      <c r="B7" s="785"/>
      <c r="C7" s="785"/>
      <c r="D7" s="789"/>
      <c r="E7" s="789"/>
      <c r="F7" s="789"/>
      <c r="G7" s="789"/>
      <c r="H7" s="789"/>
      <c r="I7" s="785"/>
      <c r="J7" s="785"/>
      <c r="L7" s="785"/>
      <c r="M7" s="785"/>
      <c r="N7" s="785"/>
      <c r="O7" s="785"/>
    </row>
    <row r="8" spans="1:15" ht="12.95" customHeight="1" x14ac:dyDescent="0.2">
      <c r="A8" s="157" t="s">
        <v>7</v>
      </c>
      <c r="B8" s="171">
        <v>172093.80253122866</v>
      </c>
      <c r="C8" s="171">
        <v>144642.88219262069</v>
      </c>
      <c r="D8" s="158">
        <v>9.5314685281545197E-3</v>
      </c>
      <c r="E8" s="158">
        <v>9.1852647887274898E-3</v>
      </c>
      <c r="F8" s="158">
        <v>2.6224613656307409E-2</v>
      </c>
      <c r="G8" s="158">
        <v>4.1654147290901399E-3</v>
      </c>
      <c r="H8" s="158">
        <v>0.11400678753756673</v>
      </c>
      <c r="I8" s="171">
        <v>193260.97472423469</v>
      </c>
      <c r="J8" s="171">
        <v>162433.64948831248</v>
      </c>
      <c r="K8" s="676"/>
      <c r="L8" s="120">
        <v>2.7809949302429689E-2</v>
      </c>
      <c r="M8" s="120">
        <v>1.8958775723457E-2</v>
      </c>
      <c r="N8" s="120">
        <v>1.7985148296830261E-2</v>
      </c>
      <c r="O8" s="120">
        <v>1.285601975310074E-2</v>
      </c>
    </row>
    <row r="9" spans="1:15" ht="12.95" customHeight="1" x14ac:dyDescent="0.2">
      <c r="A9" s="146" t="s">
        <v>76</v>
      </c>
      <c r="B9" s="172">
        <v>129769.35823143458</v>
      </c>
      <c r="C9" s="172">
        <v>129769.35823143458</v>
      </c>
      <c r="D9" s="170">
        <v>1.2055775205731549E-2</v>
      </c>
      <c r="E9" s="170">
        <v>1.1275601052762841E-2</v>
      </c>
      <c r="F9" s="170">
        <v>2.6212101778982741E-2</v>
      </c>
      <c r="G9" s="170">
        <v>2.62029444315932E-3</v>
      </c>
      <c r="H9" s="170">
        <v>0.11921982662356463</v>
      </c>
      <c r="I9" s="172">
        <v>151170.94739675269</v>
      </c>
      <c r="J9" s="172">
        <v>151170.94739675269</v>
      </c>
      <c r="K9" s="676"/>
      <c r="L9" s="121">
        <v>2.0098988876155442E-2</v>
      </c>
      <c r="M9" s="121">
        <v>2.0098988876155442E-2</v>
      </c>
      <c r="N9" s="121">
        <v>1.529130693522431E-2</v>
      </c>
      <c r="O9" s="121">
        <v>1.529130693522431E-2</v>
      </c>
    </row>
    <row r="10" spans="1:15" ht="12.95" customHeight="1" x14ac:dyDescent="0.2">
      <c r="A10" s="298" t="s">
        <v>285</v>
      </c>
      <c r="B10" s="492">
        <v>404200.62873329263</v>
      </c>
      <c r="C10" s="487">
        <v>181210.5243244333</v>
      </c>
      <c r="D10" s="493">
        <v>5.0870603643269202E-3</v>
      </c>
      <c r="E10" s="493">
        <v>5.5049245037898896E-3</v>
      </c>
      <c r="F10" s="493">
        <v>2.6246642631716881E-2</v>
      </c>
      <c r="G10" s="493">
        <v>6.8858231778282297E-3</v>
      </c>
      <c r="H10" s="493">
        <v>0.10482847585382095</v>
      </c>
      <c r="I10" s="492">
        <v>424082.26061144011</v>
      </c>
      <c r="J10" s="492">
        <v>190123.82302056599</v>
      </c>
      <c r="K10" s="676"/>
      <c r="L10" s="331">
        <v>5.9393521199345482E-2</v>
      </c>
      <c r="M10" s="331">
        <v>4.6141821537250931E-2</v>
      </c>
      <c r="N10" s="331">
        <v>3.1991809962983363E-2</v>
      </c>
      <c r="O10" s="331">
        <v>2.504690251334411E-2</v>
      </c>
    </row>
    <row r="11" spans="1:15" ht="26.1" customHeight="1" x14ac:dyDescent="0.2">
      <c r="A11" s="482" t="s">
        <v>83</v>
      </c>
      <c r="B11" s="171">
        <v>208149.09660786748</v>
      </c>
      <c r="C11" s="171">
        <v>163114.91469364971</v>
      </c>
      <c r="D11" s="158">
        <v>8.1670460691278292E-3</v>
      </c>
      <c r="E11" s="158">
        <v>6.8992421608909896E-3</v>
      </c>
      <c r="F11" s="158">
        <v>2.411985753778996E-2</v>
      </c>
      <c r="G11" s="158">
        <v>1.47414838463212E-3</v>
      </c>
      <c r="H11" s="158">
        <v>0.11025720482923185</v>
      </c>
      <c r="I11" s="171">
        <v>239813.90273539431</v>
      </c>
      <c r="J11" s="171">
        <v>187928.86889501158</v>
      </c>
      <c r="K11" s="676"/>
      <c r="L11" s="120">
        <v>2.208798421530548E-2</v>
      </c>
      <c r="M11" s="120">
        <v>2.1018236855222149E-2</v>
      </c>
      <c r="N11" s="120">
        <v>2.2513333206281742E-2</v>
      </c>
      <c r="O11" s="120">
        <v>1.8564267525131989E-2</v>
      </c>
    </row>
    <row r="12" spans="1:15" ht="12.95" customHeight="1" x14ac:dyDescent="0.2">
      <c r="A12" s="146" t="s">
        <v>76</v>
      </c>
      <c r="B12" s="172">
        <v>184972.77128759053</v>
      </c>
      <c r="C12" s="172">
        <v>184972.77128759053</v>
      </c>
      <c r="D12" s="170">
        <v>1.013596527388934E-2</v>
      </c>
      <c r="E12" s="170">
        <v>6.7081234003777803E-3</v>
      </c>
      <c r="F12" s="170">
        <v>2.5243036229796321E-2</v>
      </c>
      <c r="G12" s="170">
        <v>1.51599540546531E-3</v>
      </c>
      <c r="H12" s="170">
        <v>0.10945302054720395</v>
      </c>
      <c r="I12" s="172">
        <v>197178.1376596351</v>
      </c>
      <c r="J12" s="172">
        <v>197178.1376596351</v>
      </c>
      <c r="K12" s="676"/>
      <c r="L12" s="121">
        <v>2.368837086082554E-2</v>
      </c>
      <c r="M12" s="121">
        <v>2.368837086082554E-2</v>
      </c>
      <c r="N12" s="121">
        <v>2.1678216457121091E-2</v>
      </c>
      <c r="O12" s="121">
        <v>2.1678216457121091E-2</v>
      </c>
    </row>
    <row r="13" spans="1:15" ht="12.95" customHeight="1" x14ac:dyDescent="0.2">
      <c r="A13" s="298" t="s">
        <v>285</v>
      </c>
      <c r="B13" s="492">
        <v>282023.20859458763</v>
      </c>
      <c r="C13" s="492">
        <v>130801.48279449028</v>
      </c>
      <c r="D13" s="493">
        <v>4.0508263942338803E-3</v>
      </c>
      <c r="E13" s="493">
        <v>7.29879476841464E-3</v>
      </c>
      <c r="F13" s="493">
        <v>2.17717417698714E-2</v>
      </c>
      <c r="G13" s="493">
        <v>1.38666306269878E-3</v>
      </c>
      <c r="H13" s="493">
        <v>0.11193843133965375</v>
      </c>
      <c r="I13" s="492">
        <v>375714.62212555937</v>
      </c>
      <c r="J13" s="492">
        <v>174255.26759480295</v>
      </c>
      <c r="K13" s="676"/>
      <c r="L13" s="331">
        <v>4.1107590921960473E-2</v>
      </c>
      <c r="M13" s="331">
        <v>3.5962161049292458E-2</v>
      </c>
      <c r="N13" s="331">
        <v>3.6514761331340087E-2</v>
      </c>
      <c r="O13" s="331">
        <v>3.5539181207872313E-2</v>
      </c>
    </row>
    <row r="14" spans="1:15" ht="12.95" customHeight="1" x14ac:dyDescent="0.2">
      <c r="A14" s="157" t="s">
        <v>84</v>
      </c>
      <c r="B14" s="171">
        <v>228042.5170401691</v>
      </c>
      <c r="C14" s="171">
        <v>155298.47753973736</v>
      </c>
      <c r="D14" s="158">
        <v>5.1009326192324603E-3</v>
      </c>
      <c r="E14" s="158">
        <v>1.3368980956811039E-2</v>
      </c>
      <c r="F14" s="158">
        <v>3.1708510108165118E-2</v>
      </c>
      <c r="G14" s="158">
        <v>1.4204324979324249E-2</v>
      </c>
      <c r="H14" s="158">
        <v>0.13185370598396379</v>
      </c>
      <c r="I14" s="171">
        <v>316510.62807610992</v>
      </c>
      <c r="J14" s="171">
        <v>215545.85216539967</v>
      </c>
      <c r="K14" s="676"/>
      <c r="L14" s="120">
        <v>0.29358354037722273</v>
      </c>
      <c r="M14" s="120">
        <v>0.23682150676982869</v>
      </c>
      <c r="N14" s="120">
        <v>0.19380322941700365</v>
      </c>
      <c r="O14" s="120">
        <v>0.10101641867049752</v>
      </c>
    </row>
    <row r="15" spans="1:15" ht="12.95" customHeight="1" x14ac:dyDescent="0.2">
      <c r="A15" s="146" t="s">
        <v>76</v>
      </c>
      <c r="B15" s="172">
        <v>131034.52192595854</v>
      </c>
      <c r="C15" s="172">
        <v>131034.52192595854</v>
      </c>
      <c r="D15" s="170">
        <v>8.8451428236245595E-3</v>
      </c>
      <c r="E15" s="170">
        <v>1.7512754791729809E-2</v>
      </c>
      <c r="F15" s="170">
        <v>2.8180223275094479E-2</v>
      </c>
      <c r="G15" s="170">
        <v>1.45691137356767E-3</v>
      </c>
      <c r="H15" s="170">
        <v>0.14827361715824508</v>
      </c>
      <c r="I15" s="172">
        <v>209128.6435654473</v>
      </c>
      <c r="J15" s="172">
        <v>209128.6435654473</v>
      </c>
      <c r="K15" s="676"/>
      <c r="L15" s="121">
        <v>0.30515537299676437</v>
      </c>
      <c r="M15" s="121">
        <v>0.30515537299676437</v>
      </c>
      <c r="N15" s="121">
        <v>0.15553071018288148</v>
      </c>
      <c r="O15" s="121">
        <v>0.15553071018288148</v>
      </c>
    </row>
    <row r="16" spans="1:15" ht="12.95" customHeight="1" x14ac:dyDescent="0.2">
      <c r="A16" s="298" t="s">
        <v>285</v>
      </c>
      <c r="B16" s="492" t="s">
        <v>166</v>
      </c>
      <c r="C16" s="492" t="s">
        <v>166</v>
      </c>
      <c r="D16" s="493" t="s">
        <v>166</v>
      </c>
      <c r="E16" s="493" t="s">
        <v>166</v>
      </c>
      <c r="F16" s="493" t="s">
        <v>166</v>
      </c>
      <c r="G16" s="493" t="s">
        <v>166</v>
      </c>
      <c r="H16" s="493" t="s">
        <v>166</v>
      </c>
      <c r="I16" s="492" t="s">
        <v>166</v>
      </c>
      <c r="J16" s="492" t="s">
        <v>166</v>
      </c>
      <c r="K16" s="676"/>
      <c r="L16" s="331" t="s">
        <v>166</v>
      </c>
      <c r="M16" s="331" t="s">
        <v>166</v>
      </c>
      <c r="N16" s="331" t="s">
        <v>166</v>
      </c>
      <c r="O16" s="331" t="s">
        <v>166</v>
      </c>
    </row>
    <row r="17" spans="1:15" ht="12.95" customHeight="1" x14ac:dyDescent="0.2">
      <c r="A17" s="157" t="s">
        <v>61</v>
      </c>
      <c r="B17" s="171">
        <v>290426.56202257192</v>
      </c>
      <c r="C17" s="171">
        <v>264663.27651859086</v>
      </c>
      <c r="D17" s="158">
        <v>9.4261921207892604E-3</v>
      </c>
      <c r="E17" s="158">
        <v>4.6346844875570998E-3</v>
      </c>
      <c r="F17" s="158">
        <v>3.1472758401055317E-2</v>
      </c>
      <c r="G17" s="158">
        <v>2.6139392857513601E-3</v>
      </c>
      <c r="H17" s="158">
        <v>0.11315390500782418</v>
      </c>
      <c r="I17" s="171">
        <v>308865.6198186737</v>
      </c>
      <c r="J17" s="171">
        <v>281466.63437348517</v>
      </c>
      <c r="K17" s="676"/>
      <c r="L17" s="120">
        <v>0.13806387030525041</v>
      </c>
      <c r="M17" s="120">
        <v>9.3608281724162731E-2</v>
      </c>
      <c r="N17" s="120">
        <v>0.10832604545373996</v>
      </c>
      <c r="O17" s="120">
        <v>8.4909312560602468E-2</v>
      </c>
    </row>
    <row r="18" spans="1:15" ht="12.95" customHeight="1" x14ac:dyDescent="0.2">
      <c r="A18" s="146" t="s">
        <v>76</v>
      </c>
      <c r="B18" s="172">
        <v>218539.88192578705</v>
      </c>
      <c r="C18" s="172">
        <v>218539.88192578705</v>
      </c>
      <c r="D18" s="170">
        <v>1.007045090790187E-2</v>
      </c>
      <c r="E18" s="170">
        <v>5.8579797128954E-3</v>
      </c>
      <c r="F18" s="170">
        <v>3.2914493530879427E-2</v>
      </c>
      <c r="G18" s="170">
        <v>3.84838645151652E-3</v>
      </c>
      <c r="H18" s="170">
        <v>0.11095920271101206</v>
      </c>
      <c r="I18" s="172">
        <v>247477.24254950962</v>
      </c>
      <c r="J18" s="172">
        <v>247477.24254950962</v>
      </c>
      <c r="K18" s="676"/>
      <c r="L18" s="121">
        <v>6.6567258763590487E-2</v>
      </c>
      <c r="M18" s="121">
        <v>6.6567258763590487E-2</v>
      </c>
      <c r="N18" s="121">
        <v>9.9346148897669254E-2</v>
      </c>
      <c r="O18" s="121">
        <v>9.9346148897669254E-2</v>
      </c>
    </row>
    <row r="19" spans="1:15" ht="12.95" customHeight="1" x14ac:dyDescent="0.2">
      <c r="A19" s="298" t="s">
        <v>285</v>
      </c>
      <c r="B19" s="492" t="s">
        <v>166</v>
      </c>
      <c r="C19" s="492" t="s">
        <v>166</v>
      </c>
      <c r="D19" s="493" t="s">
        <v>166</v>
      </c>
      <c r="E19" s="493" t="s">
        <v>166</v>
      </c>
      <c r="F19" s="493" t="s">
        <v>166</v>
      </c>
      <c r="G19" s="493" t="s">
        <v>166</v>
      </c>
      <c r="H19" s="493" t="s">
        <v>166</v>
      </c>
      <c r="I19" s="492" t="s">
        <v>166</v>
      </c>
      <c r="J19" s="492" t="s">
        <v>166</v>
      </c>
      <c r="K19" s="676"/>
      <c r="L19" s="331" t="s">
        <v>166</v>
      </c>
      <c r="M19" s="331" t="s">
        <v>166</v>
      </c>
      <c r="N19" s="331" t="s">
        <v>166</v>
      </c>
      <c r="O19" s="331" t="s">
        <v>166</v>
      </c>
    </row>
    <row r="20" spans="1:15" ht="12.95" customHeight="1" x14ac:dyDescent="0.2">
      <c r="A20" s="157" t="s">
        <v>85</v>
      </c>
      <c r="B20" s="171">
        <v>356585.76768790866</v>
      </c>
      <c r="C20" s="171">
        <v>269417.46262317733</v>
      </c>
      <c r="D20" s="158">
        <v>1.2903890657180681E-2</v>
      </c>
      <c r="E20" s="158">
        <v>5.5933385721158796E-3</v>
      </c>
      <c r="F20" s="158">
        <v>3.159426667223815E-2</v>
      </c>
      <c r="G20" s="158">
        <v>1.000134421399239E-2</v>
      </c>
      <c r="H20" s="158">
        <v>8.9799644147841196E-2</v>
      </c>
      <c r="I20" s="171">
        <v>243730.15895727649</v>
      </c>
      <c r="J20" s="171">
        <v>184149.69676659841</v>
      </c>
      <c r="K20" s="676"/>
      <c r="L20" s="120">
        <v>0.1105933580601236</v>
      </c>
      <c r="M20" s="120">
        <v>7.3645417397570953E-2</v>
      </c>
      <c r="N20" s="120">
        <v>0.11291559664227131</v>
      </c>
      <c r="O20" s="120">
        <v>8.9388657780904116E-2</v>
      </c>
    </row>
    <row r="21" spans="1:15" ht="12.95" customHeight="1" x14ac:dyDescent="0.2">
      <c r="A21" s="146" t="s">
        <v>76</v>
      </c>
      <c r="B21" s="172">
        <v>259913.3318930057</v>
      </c>
      <c r="C21" s="172">
        <v>259913.3318930057</v>
      </c>
      <c r="D21" s="170">
        <v>1.8234729977544859E-2</v>
      </c>
      <c r="E21" s="170">
        <v>6.7620234557757E-3</v>
      </c>
      <c r="F21" s="170">
        <v>2.9342829065497351E-2</v>
      </c>
      <c r="G21" s="170">
        <v>8.0342826636313897E-3</v>
      </c>
      <c r="H21" s="170">
        <v>0.10128897761593779</v>
      </c>
      <c r="I21" s="172">
        <v>179743.50767780427</v>
      </c>
      <c r="J21" s="172">
        <v>179743.50767780427</v>
      </c>
      <c r="K21" s="676"/>
      <c r="L21" s="121">
        <v>9.8738656756829218E-2</v>
      </c>
      <c r="M21" s="121">
        <v>9.8738656756829218E-2</v>
      </c>
      <c r="N21" s="121">
        <v>0.12421263613318934</v>
      </c>
      <c r="O21" s="121">
        <v>0.12421263613318934</v>
      </c>
    </row>
    <row r="22" spans="1:15" ht="12.95" customHeight="1" x14ac:dyDescent="0.2">
      <c r="A22" s="298" t="s">
        <v>285</v>
      </c>
      <c r="B22" s="492">
        <v>692652.66847838112</v>
      </c>
      <c r="C22" s="487">
        <v>282912.43519653851</v>
      </c>
      <c r="D22" s="493">
        <v>5.9499382045389501E-3</v>
      </c>
      <c r="E22" s="493">
        <v>4.0688170803414303E-3</v>
      </c>
      <c r="F22" s="493">
        <v>3.4531213206634027E-2</v>
      </c>
      <c r="G22" s="493">
        <v>1.256732898122705E-2</v>
      </c>
      <c r="H22" s="493">
        <v>7.4812083306440402E-2</v>
      </c>
      <c r="I22" s="492">
        <v>466169.94141061837</v>
      </c>
      <c r="J22" s="492">
        <v>190406.07124149421</v>
      </c>
      <c r="K22" s="676"/>
      <c r="L22" s="331">
        <v>0.14348715295896269</v>
      </c>
      <c r="M22" s="331">
        <v>0.11404303688543051</v>
      </c>
      <c r="N22" s="331">
        <v>0.13010455431146065</v>
      </c>
      <c r="O22" s="331">
        <v>0.12423480908538224</v>
      </c>
    </row>
    <row r="23" spans="1:15" ht="12.95" customHeight="1" x14ac:dyDescent="0.2">
      <c r="A23" s="157" t="s">
        <v>62</v>
      </c>
      <c r="B23" s="171">
        <v>285223.45366090274</v>
      </c>
      <c r="C23" s="171">
        <v>221984.03635354206</v>
      </c>
      <c r="D23" s="158">
        <v>8.2452703257744897E-3</v>
      </c>
      <c r="E23" s="158">
        <v>7.3834506266892003E-3</v>
      </c>
      <c r="F23" s="158">
        <v>2.469011638060406E-2</v>
      </c>
      <c r="G23" s="158">
        <v>5.9850177747499903E-3</v>
      </c>
      <c r="H23" s="158">
        <v>9.4886212073767268E-2</v>
      </c>
      <c r="I23" s="171">
        <v>269767.65877703601</v>
      </c>
      <c r="J23" s="171">
        <v>209955.08260048856</v>
      </c>
      <c r="K23" s="676"/>
      <c r="L23" s="120">
        <v>0.10058483740005696</v>
      </c>
      <c r="M23" s="120">
        <v>8.9039892472063356E-2</v>
      </c>
      <c r="N23" s="120">
        <v>8.7544457104709553E-2</v>
      </c>
      <c r="O23" s="120">
        <v>6.6789984903087116E-2</v>
      </c>
    </row>
    <row r="24" spans="1:15" ht="12.95" customHeight="1" x14ac:dyDescent="0.2">
      <c r="A24" s="146" t="s">
        <v>76</v>
      </c>
      <c r="B24" s="172">
        <v>230761.85717341417</v>
      </c>
      <c r="C24" s="172">
        <v>230761.85717341417</v>
      </c>
      <c r="D24" s="170">
        <v>1.121968434099049E-2</v>
      </c>
      <c r="E24" s="170">
        <v>6.23210402220348E-3</v>
      </c>
      <c r="F24" s="170">
        <v>2.5595969866576831E-2</v>
      </c>
      <c r="G24" s="170">
        <v>1.06351155453824E-3</v>
      </c>
      <c r="H24" s="170">
        <v>0.10254963244524221</v>
      </c>
      <c r="I24" s="172">
        <v>199540.31754365494</v>
      </c>
      <c r="J24" s="172">
        <v>199540.31754365494</v>
      </c>
      <c r="K24" s="676"/>
      <c r="L24" s="121">
        <v>9.9532426329935045E-2</v>
      </c>
      <c r="M24" s="121">
        <v>9.9532426329935045E-2</v>
      </c>
      <c r="N24" s="121">
        <v>7.7794510190047142E-2</v>
      </c>
      <c r="O24" s="121">
        <v>7.7794510190047142E-2</v>
      </c>
    </row>
    <row r="25" spans="1:15" ht="12.95" customHeight="1" x14ac:dyDescent="0.2">
      <c r="A25" s="298" t="s">
        <v>285</v>
      </c>
      <c r="B25" s="492">
        <v>435268.56568091718</v>
      </c>
      <c r="C25" s="492">
        <v>210299.81485220272</v>
      </c>
      <c r="D25" s="493">
        <v>3.9007721022198201E-3</v>
      </c>
      <c r="E25" s="493">
        <v>9.0651342296763394E-3</v>
      </c>
      <c r="F25" s="493">
        <v>2.3367005730749301E-2</v>
      </c>
      <c r="G25" s="493">
        <v>1.317348411519337E-2</v>
      </c>
      <c r="H25" s="493">
        <v>8.3692842213382079E-2</v>
      </c>
      <c r="I25" s="492">
        <v>463248.38578163506</v>
      </c>
      <c r="J25" s="492">
        <v>223818.25254956773</v>
      </c>
      <c r="K25" s="676"/>
      <c r="L25" s="331">
        <v>0.18349618722526537</v>
      </c>
      <c r="M25" s="331">
        <v>0.18875223591810253</v>
      </c>
      <c r="N25" s="331">
        <v>0.12784954774588297</v>
      </c>
      <c r="O25" s="331">
        <v>0.13242473565346932</v>
      </c>
    </row>
    <row r="26" spans="1:15" ht="12.95" customHeight="1" x14ac:dyDescent="0.2">
      <c r="A26" s="157" t="s">
        <v>63</v>
      </c>
      <c r="B26" s="171">
        <v>204046.95497230926</v>
      </c>
      <c r="C26" s="171">
        <v>160781.86155204425</v>
      </c>
      <c r="D26" s="158">
        <v>1.374115606104896E-2</v>
      </c>
      <c r="E26" s="158">
        <v>6.4435215068646603E-3</v>
      </c>
      <c r="F26" s="158">
        <v>2.712965213365396E-2</v>
      </c>
      <c r="G26" s="158">
        <v>4.6813346246617699E-3</v>
      </c>
      <c r="H26" s="158">
        <v>0.10906060380342225</v>
      </c>
      <c r="I26" s="171">
        <v>211928.644631256</v>
      </c>
      <c r="J26" s="171">
        <v>166992.35724757143</v>
      </c>
      <c r="K26" s="676"/>
      <c r="L26" s="120">
        <v>3.4013753491106288E-2</v>
      </c>
      <c r="M26" s="120">
        <v>2.7691238190165571E-2</v>
      </c>
      <c r="N26" s="120">
        <v>3.9612178518246492E-2</v>
      </c>
      <c r="O26" s="120">
        <v>3.3413703728295809E-2</v>
      </c>
    </row>
    <row r="27" spans="1:15" ht="12.95" customHeight="1" x14ac:dyDescent="0.2">
      <c r="A27" s="146" t="s">
        <v>76</v>
      </c>
      <c r="B27" s="172">
        <v>173389.4609705258</v>
      </c>
      <c r="C27" s="172">
        <v>173389.4609705258</v>
      </c>
      <c r="D27" s="170">
        <v>1.6130262730689848E-2</v>
      </c>
      <c r="E27" s="170">
        <v>7.88274099399211E-3</v>
      </c>
      <c r="F27" s="170">
        <v>2.8055372904305761E-2</v>
      </c>
      <c r="G27" s="170">
        <v>3.08447903101631E-3</v>
      </c>
      <c r="H27" s="170">
        <v>0.10802910520495118</v>
      </c>
      <c r="I27" s="172">
        <v>175104.61283301419</v>
      </c>
      <c r="J27" s="172">
        <v>175104.61283301419</v>
      </c>
      <c r="K27" s="676"/>
      <c r="L27" s="121">
        <v>3.1094503197452349E-2</v>
      </c>
      <c r="M27" s="121">
        <v>3.1094503197452349E-2</v>
      </c>
      <c r="N27" s="121">
        <v>4.0264771801210943E-2</v>
      </c>
      <c r="O27" s="121">
        <v>4.0264771801210943E-2</v>
      </c>
    </row>
    <row r="28" spans="1:15" ht="12.95" customHeight="1" x14ac:dyDescent="0.2">
      <c r="A28" s="298" t="s">
        <v>285</v>
      </c>
      <c r="B28" s="492">
        <v>317773.14071388409</v>
      </c>
      <c r="C28" s="492">
        <v>140154.40053663446</v>
      </c>
      <c r="D28" s="493">
        <v>8.9053945701237595E-3</v>
      </c>
      <c r="E28" s="493">
        <v>3.5304150050581799E-3</v>
      </c>
      <c r="F28" s="493">
        <v>2.5255912082214359E-2</v>
      </c>
      <c r="G28" s="493">
        <v>7.9135104351625192E-3</v>
      </c>
      <c r="H28" s="493">
        <v>0.11114844745804631</v>
      </c>
      <c r="I28" s="492">
        <v>348530.04720502428</v>
      </c>
      <c r="J28" s="492">
        <v>153719.78803899838</v>
      </c>
      <c r="K28" s="676"/>
      <c r="L28" s="331">
        <v>6.3252673489430533E-2</v>
      </c>
      <c r="M28" s="331">
        <v>5.4973228527995188E-2</v>
      </c>
      <c r="N28" s="331">
        <v>6.2954736104024786E-2</v>
      </c>
      <c r="O28" s="331">
        <v>5.8561228906112449E-2</v>
      </c>
    </row>
    <row r="29" spans="1:15" ht="12.95" customHeight="1" x14ac:dyDescent="0.2">
      <c r="A29" s="157" t="s">
        <v>86</v>
      </c>
      <c r="B29" s="171">
        <v>264719.71405174013</v>
      </c>
      <c r="C29" s="171">
        <v>192242.6849066217</v>
      </c>
      <c r="D29" s="158">
        <v>1.073874277015811E-2</v>
      </c>
      <c r="E29" s="158">
        <v>6.39122305029057E-3</v>
      </c>
      <c r="F29" s="158">
        <v>3.1681807454212008E-2</v>
      </c>
      <c r="G29" s="158">
        <v>5.7068455641635296E-3</v>
      </c>
      <c r="H29" s="158">
        <v>0.11251125932526471</v>
      </c>
      <c r="I29" s="171">
        <v>258010.07544383267</v>
      </c>
      <c r="J29" s="171">
        <v>187370.06351777728</v>
      </c>
      <c r="K29" s="676"/>
      <c r="L29" s="120">
        <v>0.11860689138565753</v>
      </c>
      <c r="M29" s="120">
        <v>6.1338085200691173E-2</v>
      </c>
      <c r="N29" s="120">
        <v>9.262792909249172E-2</v>
      </c>
      <c r="O29" s="120">
        <v>4.9677528699568173E-2</v>
      </c>
    </row>
    <row r="30" spans="1:15" ht="12.95" customHeight="1" x14ac:dyDescent="0.2">
      <c r="A30" s="165" t="s">
        <v>76</v>
      </c>
      <c r="B30" s="169">
        <v>177538.73833343232</v>
      </c>
      <c r="C30" s="169">
        <v>177538.73833343232</v>
      </c>
      <c r="D30" s="168">
        <v>1.4241109076918329E-2</v>
      </c>
      <c r="E30" s="168">
        <v>7.9483561556099192E-3</v>
      </c>
      <c r="F30" s="168">
        <v>3.5051548020537372E-2</v>
      </c>
      <c r="G30" s="168">
        <v>3.9825252172349199E-3</v>
      </c>
      <c r="H30" s="168">
        <v>0.10650431300943929</v>
      </c>
      <c r="I30" s="169">
        <v>177430.59984503474</v>
      </c>
      <c r="J30" s="169">
        <v>177430.59984503474</v>
      </c>
      <c r="K30" s="676"/>
      <c r="L30" s="123">
        <v>6.2052164732670688E-2</v>
      </c>
      <c r="M30" s="123">
        <v>6.2052164732670688E-2</v>
      </c>
      <c r="N30" s="123">
        <v>6.6221310472317954E-2</v>
      </c>
      <c r="O30" s="123">
        <v>6.6221310472317954E-2</v>
      </c>
    </row>
    <row r="31" spans="1:15" ht="12.95" customHeight="1" x14ac:dyDescent="0.2">
      <c r="A31" s="298" t="s">
        <v>285</v>
      </c>
      <c r="B31" s="492">
        <v>561482.04731599963</v>
      </c>
      <c r="C31" s="487">
        <v>211056.83071006092</v>
      </c>
      <c r="D31" s="493">
        <v>6.9690507306279601E-3</v>
      </c>
      <c r="E31" s="493">
        <v>4.7152383709378604E-3</v>
      </c>
      <c r="F31" s="493">
        <v>2.805486410347233E-2</v>
      </c>
      <c r="G31" s="493">
        <v>7.5627784152962601E-3</v>
      </c>
      <c r="H31" s="493">
        <v>0.11897669889534759</v>
      </c>
      <c r="I31" s="492">
        <v>532301.03164023231</v>
      </c>
      <c r="J31" s="492">
        <v>200087.90888100397</v>
      </c>
      <c r="K31" s="676"/>
      <c r="L31" s="331">
        <v>0.22760897382352938</v>
      </c>
      <c r="M31" s="331">
        <v>0.15059917661824293</v>
      </c>
      <c r="N31" s="331">
        <v>0.15673936663760055</v>
      </c>
      <c r="O31" s="331">
        <v>8.4304721365983812E-2</v>
      </c>
    </row>
    <row r="32" spans="1:15" ht="12.95" customHeight="1" x14ac:dyDescent="0.2">
      <c r="A32" s="157" t="s">
        <v>87</v>
      </c>
      <c r="B32" s="171">
        <v>414735.75</v>
      </c>
      <c r="C32" s="171">
        <v>301626</v>
      </c>
      <c r="D32" s="158">
        <v>5.4935582476311699E-3</v>
      </c>
      <c r="E32" s="158">
        <v>5.3112132243241603E-3</v>
      </c>
      <c r="F32" s="158">
        <v>4.2004457054883752E-2</v>
      </c>
      <c r="G32" s="158">
        <v>0</v>
      </c>
      <c r="H32" s="158">
        <v>0.13782721889781627</v>
      </c>
      <c r="I32" s="171">
        <v>264293.25</v>
      </c>
      <c r="J32" s="171">
        <v>192213.27272727274</v>
      </c>
      <c r="K32" s="676"/>
      <c r="L32" s="120">
        <v>0.16955834481499554</v>
      </c>
      <c r="M32" s="120">
        <v>0.10603317838934483</v>
      </c>
      <c r="N32" s="120">
        <v>0.12743428306030141</v>
      </c>
      <c r="O32" s="120">
        <v>7.7688439938975992E-2</v>
      </c>
    </row>
    <row r="33" spans="1:15" ht="12.95" customHeight="1" x14ac:dyDescent="0.2">
      <c r="A33" s="146" t="s">
        <v>76</v>
      </c>
      <c r="B33" s="172" t="s">
        <v>166</v>
      </c>
      <c r="C33" s="172" t="s">
        <v>166</v>
      </c>
      <c r="D33" s="170" t="s">
        <v>166</v>
      </c>
      <c r="E33" s="170" t="s">
        <v>166</v>
      </c>
      <c r="F33" s="170" t="s">
        <v>166</v>
      </c>
      <c r="G33" s="170" t="s">
        <v>166</v>
      </c>
      <c r="H33" s="170" t="s">
        <v>166</v>
      </c>
      <c r="I33" s="172" t="s">
        <v>166</v>
      </c>
      <c r="J33" s="172" t="s">
        <v>166</v>
      </c>
      <c r="K33" s="676"/>
      <c r="L33" s="121" t="s">
        <v>166</v>
      </c>
      <c r="M33" s="121" t="s">
        <v>166</v>
      </c>
      <c r="N33" s="121" t="s">
        <v>166</v>
      </c>
      <c r="O33" s="121" t="s">
        <v>166</v>
      </c>
    </row>
    <row r="34" spans="1:15" ht="12.95" customHeight="1" x14ac:dyDescent="0.2">
      <c r="A34" s="298" t="s">
        <v>285</v>
      </c>
      <c r="B34" s="492" t="s">
        <v>166</v>
      </c>
      <c r="C34" s="492" t="s">
        <v>166</v>
      </c>
      <c r="D34" s="493" t="s">
        <v>166</v>
      </c>
      <c r="E34" s="493" t="s">
        <v>166</v>
      </c>
      <c r="F34" s="493" t="s">
        <v>166</v>
      </c>
      <c r="G34" s="493" t="s">
        <v>166</v>
      </c>
      <c r="H34" s="493" t="s">
        <v>166</v>
      </c>
      <c r="I34" s="492" t="s">
        <v>166</v>
      </c>
      <c r="J34" s="492" t="s">
        <v>166</v>
      </c>
      <c r="K34" s="676"/>
      <c r="L34" s="331" t="s">
        <v>166</v>
      </c>
      <c r="M34" s="331" t="s">
        <v>166</v>
      </c>
      <c r="N34" s="331" t="s">
        <v>166</v>
      </c>
      <c r="O34" s="331" t="s">
        <v>166</v>
      </c>
    </row>
    <row r="35" spans="1:15" ht="12.95" customHeight="1" x14ac:dyDescent="0.2">
      <c r="A35" s="157" t="s">
        <v>88</v>
      </c>
      <c r="B35" s="171">
        <v>262690.18948179705</v>
      </c>
      <c r="C35" s="171">
        <v>224739.56008273331</v>
      </c>
      <c r="D35" s="158">
        <v>1.3228223255827671E-2</v>
      </c>
      <c r="E35" s="158">
        <v>4.8998284725349202E-3</v>
      </c>
      <c r="F35" s="158">
        <v>4.2453800581981137E-2</v>
      </c>
      <c r="G35" s="158">
        <v>0</v>
      </c>
      <c r="H35" s="158">
        <v>0.10207540382799041</v>
      </c>
      <c r="I35" s="171">
        <v>288979.63959922345</v>
      </c>
      <c r="J35" s="171">
        <v>247230.99558652006</v>
      </c>
      <c r="K35" s="676"/>
      <c r="L35" s="120">
        <v>0.15752159308987299</v>
      </c>
      <c r="M35" s="120">
        <v>0.17418189705519638</v>
      </c>
      <c r="N35" s="120">
        <v>0.1933031917417237</v>
      </c>
      <c r="O35" s="120">
        <v>0.16084913835918921</v>
      </c>
    </row>
    <row r="36" spans="1:15" ht="12.95" customHeight="1" x14ac:dyDescent="0.2">
      <c r="A36" s="146" t="s">
        <v>76</v>
      </c>
      <c r="B36" s="172">
        <v>249993.90288336112</v>
      </c>
      <c r="C36" s="172">
        <v>249993.90288336112</v>
      </c>
      <c r="D36" s="170">
        <v>1.518188046265169E-2</v>
      </c>
      <c r="E36" s="170">
        <v>5.4298130413920499E-3</v>
      </c>
      <c r="F36" s="170">
        <v>4.1596535996207107E-2</v>
      </c>
      <c r="G36" s="170">
        <v>0</v>
      </c>
      <c r="H36" s="170">
        <v>9.4086678216306813E-2</v>
      </c>
      <c r="I36" s="172">
        <v>251372.81359902956</v>
      </c>
      <c r="J36" s="172">
        <v>251372.81359902956</v>
      </c>
      <c r="K36" s="676"/>
      <c r="L36" s="121">
        <v>0.17282125153868377</v>
      </c>
      <c r="M36" s="121">
        <v>0.17282125153868377</v>
      </c>
      <c r="N36" s="121">
        <v>0.1863905581858202</v>
      </c>
      <c r="O36" s="121">
        <v>0.1863905581858202</v>
      </c>
    </row>
    <row r="37" spans="1:15" ht="12.95" customHeight="1" x14ac:dyDescent="0.2">
      <c r="A37" s="298" t="s">
        <v>285</v>
      </c>
      <c r="B37" s="492" t="s">
        <v>166</v>
      </c>
      <c r="C37" s="492" t="s">
        <v>166</v>
      </c>
      <c r="D37" s="493" t="s">
        <v>166</v>
      </c>
      <c r="E37" s="493" t="s">
        <v>166</v>
      </c>
      <c r="F37" s="493" t="s">
        <v>166</v>
      </c>
      <c r="G37" s="493" t="s">
        <v>166</v>
      </c>
      <c r="H37" s="493" t="s">
        <v>166</v>
      </c>
      <c r="I37" s="492" t="s">
        <v>166</v>
      </c>
      <c r="J37" s="492" t="s">
        <v>166</v>
      </c>
      <c r="K37" s="676"/>
      <c r="L37" s="331" t="s">
        <v>166</v>
      </c>
      <c r="M37" s="331" t="s">
        <v>166</v>
      </c>
      <c r="N37" s="331" t="s">
        <v>166</v>
      </c>
      <c r="O37" s="331" t="s">
        <v>166</v>
      </c>
    </row>
    <row r="38" spans="1:15" ht="12.95" customHeight="1" x14ac:dyDescent="0.2">
      <c r="A38" s="157" t="s">
        <v>89</v>
      </c>
      <c r="B38" s="171">
        <v>343416.72433245589</v>
      </c>
      <c r="C38" s="171">
        <v>246962.83164300202</v>
      </c>
      <c r="D38" s="158">
        <v>1.2095567136993911E-2</v>
      </c>
      <c r="E38" s="158">
        <v>4.8714899156165796E-3</v>
      </c>
      <c r="F38" s="158">
        <v>2.1879639562638172E-2</v>
      </c>
      <c r="G38" s="158">
        <v>4.0268256608996401E-3</v>
      </c>
      <c r="H38" s="158">
        <v>0.10267835482044488</v>
      </c>
      <c r="I38" s="171">
        <v>346404.28300112823</v>
      </c>
      <c r="J38" s="171">
        <v>249111.28830290737</v>
      </c>
      <c r="K38" s="676"/>
      <c r="L38" s="120">
        <v>0.11348215726047207</v>
      </c>
      <c r="M38" s="120">
        <v>0.12746170732249112</v>
      </c>
      <c r="N38" s="120">
        <v>0.14628164591135057</v>
      </c>
      <c r="O38" s="120">
        <v>0.10347718311036269</v>
      </c>
    </row>
    <row r="39" spans="1:15" ht="12.95" customHeight="1" x14ac:dyDescent="0.2">
      <c r="A39" s="146" t="s">
        <v>76</v>
      </c>
      <c r="B39" s="172">
        <v>314054.43844492442</v>
      </c>
      <c r="C39" s="172">
        <v>314054.43844492442</v>
      </c>
      <c r="D39" s="170">
        <v>1.9576839892002401E-2</v>
      </c>
      <c r="E39" s="170">
        <v>7.0248277685316298E-3</v>
      </c>
      <c r="F39" s="170">
        <v>2.0981416587005731E-2</v>
      </c>
      <c r="G39" s="170">
        <v>7.2251794046735299E-3</v>
      </c>
      <c r="H39" s="170">
        <v>0.107516227568346</v>
      </c>
      <c r="I39" s="172">
        <v>229261.89385991977</v>
      </c>
      <c r="J39" s="172">
        <v>229261.89385991977</v>
      </c>
      <c r="K39" s="676"/>
      <c r="L39" s="121">
        <v>0.13853683562867986</v>
      </c>
      <c r="M39" s="121">
        <v>0.13853683562867986</v>
      </c>
      <c r="N39" s="121">
        <v>0.14063373288963593</v>
      </c>
      <c r="O39" s="121">
        <v>0.14063373288963593</v>
      </c>
    </row>
    <row r="40" spans="1:15" ht="12.95" customHeight="1" x14ac:dyDescent="0.2">
      <c r="A40" s="298" t="s">
        <v>285</v>
      </c>
      <c r="B40" s="492">
        <v>389234.33076552721</v>
      </c>
      <c r="C40" s="492">
        <v>194617.1653827636</v>
      </c>
      <c r="D40" s="493">
        <v>2.67641481067534E-3</v>
      </c>
      <c r="E40" s="493">
        <v>2.1603713785927898E-3</v>
      </c>
      <c r="F40" s="493">
        <v>2.3010529894743361E-2</v>
      </c>
      <c r="G40" s="493">
        <v>0</v>
      </c>
      <c r="H40" s="493">
        <v>9.6587324344738865E-2</v>
      </c>
      <c r="I40" s="492">
        <v>529196.04188733757</v>
      </c>
      <c r="J40" s="492">
        <v>264598.02094366879</v>
      </c>
      <c r="K40" s="676"/>
      <c r="L40" s="331">
        <v>0.20264414969895247</v>
      </c>
      <c r="M40" s="331">
        <v>0.20264414969895247</v>
      </c>
      <c r="N40" s="331">
        <v>0.17736375321284339</v>
      </c>
      <c r="O40" s="331">
        <v>0.17736375321284339</v>
      </c>
    </row>
    <row r="41" spans="1:15" ht="26.1" customHeight="1" x14ac:dyDescent="0.2">
      <c r="A41" s="157" t="s">
        <v>90</v>
      </c>
      <c r="B41" s="171">
        <v>302732.37141563534</v>
      </c>
      <c r="C41" s="171">
        <v>302732.37141563534</v>
      </c>
      <c r="D41" s="158">
        <v>8.3605333087477893E-3</v>
      </c>
      <c r="E41" s="158">
        <v>5.3433859731241004E-3</v>
      </c>
      <c r="F41" s="158">
        <v>3.9921340370481909E-2</v>
      </c>
      <c r="G41" s="158">
        <v>2.3186779592423998E-3</v>
      </c>
      <c r="H41" s="158">
        <v>9.3701080941635762E-2</v>
      </c>
      <c r="I41" s="171">
        <v>245915.84923030486</v>
      </c>
      <c r="J41" s="171">
        <v>245915.84923030486</v>
      </c>
      <c r="K41" s="676"/>
      <c r="L41" s="120">
        <v>0.2001832048458731</v>
      </c>
      <c r="M41" s="120">
        <v>0.2001832048458731</v>
      </c>
      <c r="N41" s="120">
        <v>0.119751802829864</v>
      </c>
      <c r="O41" s="120">
        <v>0.119751802829864</v>
      </c>
    </row>
    <row r="42" spans="1:15" ht="12.95" customHeight="1" x14ac:dyDescent="0.2">
      <c r="A42" s="146" t="s">
        <v>76</v>
      </c>
      <c r="B42" s="172">
        <v>302732.37141563534</v>
      </c>
      <c r="C42" s="172">
        <v>302732.37141563534</v>
      </c>
      <c r="D42" s="170">
        <v>8.3605333087477893E-3</v>
      </c>
      <c r="E42" s="170">
        <v>5.3433859731241004E-3</v>
      </c>
      <c r="F42" s="170">
        <v>3.9921340370481909E-2</v>
      </c>
      <c r="G42" s="170">
        <v>2.3186779592423998E-3</v>
      </c>
      <c r="H42" s="170">
        <v>9.3701080941635762E-2</v>
      </c>
      <c r="I42" s="172">
        <v>245915.84923030486</v>
      </c>
      <c r="J42" s="172">
        <v>245915.84923030486</v>
      </c>
      <c r="K42" s="676"/>
      <c r="L42" s="121">
        <v>0.2001832048458731</v>
      </c>
      <c r="M42" s="121">
        <v>0.2001832048458731</v>
      </c>
      <c r="N42" s="121">
        <v>0.119751802829864</v>
      </c>
      <c r="O42" s="121">
        <v>0.119751802829864</v>
      </c>
    </row>
    <row r="43" spans="1:15" ht="12.95" customHeight="1" x14ac:dyDescent="0.2">
      <c r="A43" s="298" t="s">
        <v>285</v>
      </c>
      <c r="B43" s="492" t="s">
        <v>166</v>
      </c>
      <c r="C43" s="492" t="s">
        <v>166</v>
      </c>
      <c r="D43" s="493" t="s">
        <v>166</v>
      </c>
      <c r="E43" s="493" t="s">
        <v>166</v>
      </c>
      <c r="F43" s="493" t="s">
        <v>166</v>
      </c>
      <c r="G43" s="493" t="s">
        <v>166</v>
      </c>
      <c r="H43" s="493" t="s">
        <v>166</v>
      </c>
      <c r="I43" s="492" t="s">
        <v>166</v>
      </c>
      <c r="J43" s="492" t="s">
        <v>166</v>
      </c>
      <c r="K43" s="676"/>
      <c r="L43" s="331" t="s">
        <v>166</v>
      </c>
      <c r="M43" s="331" t="s">
        <v>166</v>
      </c>
      <c r="N43" s="331" t="s">
        <v>166</v>
      </c>
      <c r="O43" s="331" t="s">
        <v>166</v>
      </c>
    </row>
    <row r="44" spans="1:15" ht="26.1" customHeight="1" x14ac:dyDescent="0.2">
      <c r="A44" s="157" t="s">
        <v>91</v>
      </c>
      <c r="B44" s="171">
        <v>1084428.965344277</v>
      </c>
      <c r="C44" s="171">
        <v>665589.90232297778</v>
      </c>
      <c r="D44" s="158">
        <v>3.5897341346565301E-3</v>
      </c>
      <c r="E44" s="158">
        <v>2.5571158430241102E-3</v>
      </c>
      <c r="F44" s="158">
        <v>3.3652124311994512E-2</v>
      </c>
      <c r="G44" s="158">
        <v>1.6631812856563809E-2</v>
      </c>
      <c r="H44" s="158">
        <v>6.8149707783211805E-2</v>
      </c>
      <c r="I44" s="171">
        <v>559880.35522115813</v>
      </c>
      <c r="J44" s="171">
        <v>343637.73271760414</v>
      </c>
      <c r="K44" s="676"/>
      <c r="L44" s="120">
        <v>0.36061273276559902</v>
      </c>
      <c r="M44" s="120">
        <v>0.17626999407365257</v>
      </c>
      <c r="N44" s="120">
        <v>0.31346584734249977</v>
      </c>
      <c r="O44" s="120">
        <v>0.10085035992777493</v>
      </c>
    </row>
    <row r="45" spans="1:15" ht="12.95" customHeight="1" x14ac:dyDescent="0.2">
      <c r="A45" s="146" t="s">
        <v>76</v>
      </c>
      <c r="B45" s="172">
        <v>320040.79773785762</v>
      </c>
      <c r="C45" s="172">
        <v>320040.79773785762</v>
      </c>
      <c r="D45" s="170">
        <v>4.8977371832453001E-3</v>
      </c>
      <c r="E45" s="170">
        <v>6.0664961920326001E-3</v>
      </c>
      <c r="F45" s="170">
        <v>2.082294610314351E-2</v>
      </c>
      <c r="G45" s="170">
        <v>5.2095612003426003E-4</v>
      </c>
      <c r="H45" s="170">
        <v>0.11038772898961677</v>
      </c>
      <c r="I45" s="172">
        <v>255121.97937458416</v>
      </c>
      <c r="J45" s="172">
        <v>255121.97937458416</v>
      </c>
      <c r="K45" s="676"/>
      <c r="L45" s="121">
        <v>0.35107721456020285</v>
      </c>
      <c r="M45" s="121">
        <v>0.35107721456020285</v>
      </c>
      <c r="N45" s="121">
        <v>0.1481232823155105</v>
      </c>
      <c r="O45" s="121">
        <v>0.1481232823155105</v>
      </c>
    </row>
    <row r="46" spans="1:15" ht="12.95" customHeight="1" x14ac:dyDescent="0.2">
      <c r="A46" s="298" t="s">
        <v>285</v>
      </c>
      <c r="B46" s="492" t="s">
        <v>166</v>
      </c>
      <c r="C46" s="492" t="s">
        <v>166</v>
      </c>
      <c r="D46" s="493" t="s">
        <v>166</v>
      </c>
      <c r="E46" s="493" t="s">
        <v>166</v>
      </c>
      <c r="F46" s="493" t="s">
        <v>166</v>
      </c>
      <c r="G46" s="493" t="s">
        <v>166</v>
      </c>
      <c r="H46" s="493" t="s">
        <v>166</v>
      </c>
      <c r="I46" s="492" t="s">
        <v>166</v>
      </c>
      <c r="J46" s="492" t="s">
        <v>166</v>
      </c>
      <c r="K46" s="676"/>
      <c r="L46" s="331" t="s">
        <v>166</v>
      </c>
      <c r="M46" s="331" t="s">
        <v>166</v>
      </c>
      <c r="N46" s="331" t="s">
        <v>166</v>
      </c>
      <c r="O46" s="331" t="s">
        <v>166</v>
      </c>
    </row>
    <row r="47" spans="1:15" ht="12.95" customHeight="1" x14ac:dyDescent="0.2">
      <c r="A47" s="157" t="s">
        <v>92</v>
      </c>
      <c r="B47" s="171">
        <v>249615.89699233923</v>
      </c>
      <c r="C47" s="171">
        <v>198756.47399679283</v>
      </c>
      <c r="D47" s="158">
        <v>8.0324780221824998E-3</v>
      </c>
      <c r="E47" s="158">
        <v>7.0247970169539202E-3</v>
      </c>
      <c r="F47" s="158">
        <v>2.2672332239974509E-2</v>
      </c>
      <c r="G47" s="158">
        <v>6.6723488614094995E-4</v>
      </c>
      <c r="H47" s="158">
        <v>0.10089739991287476</v>
      </c>
      <c r="I47" s="171">
        <v>255555.99202343883</v>
      </c>
      <c r="J47" s="171">
        <v>203486.27028706449</v>
      </c>
      <c r="K47" s="676"/>
      <c r="L47" s="120">
        <v>4.4068265060106741E-2</v>
      </c>
      <c r="M47" s="120">
        <v>3.5254044994344647E-2</v>
      </c>
      <c r="N47" s="120">
        <v>3.9334750414315507E-2</v>
      </c>
      <c r="O47" s="120">
        <v>3.121550319995826E-2</v>
      </c>
    </row>
    <row r="48" spans="1:15" ht="12.95" customHeight="1" x14ac:dyDescent="0.2">
      <c r="A48" s="146" t="s">
        <v>76</v>
      </c>
      <c r="B48" s="172">
        <v>213262.66936006042</v>
      </c>
      <c r="C48" s="172">
        <v>213262.66936006042</v>
      </c>
      <c r="D48" s="170">
        <v>1.0427249856545339E-2</v>
      </c>
      <c r="E48" s="170">
        <v>8.4737606740063996E-3</v>
      </c>
      <c r="F48" s="170">
        <v>2.378836875352339E-2</v>
      </c>
      <c r="G48" s="170">
        <v>7.0703560568291003E-4</v>
      </c>
      <c r="H48" s="170">
        <v>0.10266342878214971</v>
      </c>
      <c r="I48" s="172">
        <v>211573.3662883442</v>
      </c>
      <c r="J48" s="172">
        <v>211573.3662883442</v>
      </c>
      <c r="K48" s="676"/>
      <c r="L48" s="121">
        <v>3.668552336357938E-2</v>
      </c>
      <c r="M48" s="121">
        <v>3.668552336357938E-2</v>
      </c>
      <c r="N48" s="121">
        <v>3.7697330267496193E-2</v>
      </c>
      <c r="O48" s="121">
        <v>3.7697330267496193E-2</v>
      </c>
    </row>
    <row r="49" spans="1:15" ht="12.95" customHeight="1" x14ac:dyDescent="0.2">
      <c r="A49" s="298" t="s">
        <v>285</v>
      </c>
      <c r="B49" s="492">
        <v>370657.87244064308</v>
      </c>
      <c r="C49" s="492">
        <v>175842.65150874495</v>
      </c>
      <c r="D49" s="493">
        <v>3.4447381942077598E-3</v>
      </c>
      <c r="E49" s="493">
        <v>4.2489717030921503E-3</v>
      </c>
      <c r="F49" s="493">
        <v>2.0534305940677979E-2</v>
      </c>
      <c r="G49" s="493">
        <v>5.9098739416504995E-4</v>
      </c>
      <c r="H49" s="493">
        <v>9.7514162785784675E-2</v>
      </c>
      <c r="I49" s="492">
        <v>402000.86779155885</v>
      </c>
      <c r="J49" s="492">
        <v>190711.98470930688</v>
      </c>
      <c r="K49" s="676"/>
      <c r="L49" s="331">
        <v>9.0780393082008221E-2</v>
      </c>
      <c r="M49" s="331">
        <v>8.2280704953581293E-2</v>
      </c>
      <c r="N49" s="331">
        <v>5.5486101597983381E-2</v>
      </c>
      <c r="O49" s="331">
        <v>5.551390233741213E-2</v>
      </c>
    </row>
    <row r="50" spans="1:15" ht="12.95" customHeight="1" x14ac:dyDescent="0.2">
      <c r="A50" s="157" t="s">
        <v>93</v>
      </c>
      <c r="B50" s="171">
        <v>220104.76083547689</v>
      </c>
      <c r="C50" s="171">
        <v>188469.20724802715</v>
      </c>
      <c r="D50" s="158">
        <v>4.8286717569730403E-3</v>
      </c>
      <c r="E50" s="158">
        <v>1.053830514584232E-2</v>
      </c>
      <c r="F50" s="158">
        <v>1.6889803913228561E-2</v>
      </c>
      <c r="G50" s="158">
        <v>1.78219670219056E-3</v>
      </c>
      <c r="H50" s="158">
        <v>0.10535259801355849</v>
      </c>
      <c r="I50" s="171">
        <v>192056.090477144</v>
      </c>
      <c r="J50" s="171">
        <v>164451.95906706821</v>
      </c>
      <c r="K50" s="676"/>
      <c r="L50" s="120">
        <v>9.1793857457249203E-2</v>
      </c>
      <c r="M50" s="120">
        <v>7.3428426529835875E-2</v>
      </c>
      <c r="N50" s="120">
        <v>8.7226479315380648E-2</v>
      </c>
      <c r="O50" s="120">
        <v>7.5541143354277723E-2</v>
      </c>
    </row>
    <row r="51" spans="1:15" ht="12.95" customHeight="1" x14ac:dyDescent="0.2">
      <c r="A51" s="146" t="s">
        <v>76</v>
      </c>
      <c r="B51" s="172">
        <v>180816.85351491775</v>
      </c>
      <c r="C51" s="172">
        <v>180816.85351491775</v>
      </c>
      <c r="D51" s="170">
        <v>4.5179578118211897E-3</v>
      </c>
      <c r="E51" s="170">
        <v>1.218177043849062E-2</v>
      </c>
      <c r="F51" s="170">
        <v>1.8831158461592029E-2</v>
      </c>
      <c r="G51" s="170">
        <v>2.5586033820011798E-3</v>
      </c>
      <c r="H51" s="170">
        <v>0.10748169467776497</v>
      </c>
      <c r="I51" s="172">
        <v>167814.53626702356</v>
      </c>
      <c r="J51" s="172">
        <v>167814.53626702356</v>
      </c>
      <c r="K51" s="676"/>
      <c r="L51" s="121">
        <v>8.6841805007267861E-2</v>
      </c>
      <c r="M51" s="121">
        <v>8.6841805007267861E-2</v>
      </c>
      <c r="N51" s="121">
        <v>7.970827573953454E-2</v>
      </c>
      <c r="O51" s="121">
        <v>7.970827573953454E-2</v>
      </c>
    </row>
    <row r="52" spans="1:15" ht="12.95" customHeight="1" x14ac:dyDescent="0.2">
      <c r="A52" s="298" t="s">
        <v>285</v>
      </c>
      <c r="B52" s="492">
        <v>439115.21610856062</v>
      </c>
      <c r="C52" s="492">
        <v>208748.14111945569</v>
      </c>
      <c r="D52" s="493">
        <v>5.5418976768083798E-3</v>
      </c>
      <c r="E52" s="493">
        <v>6.76582546362619E-3</v>
      </c>
      <c r="F52" s="493">
        <v>1.243353664525506E-2</v>
      </c>
      <c r="G52" s="493">
        <v>0</v>
      </c>
      <c r="H52" s="493">
        <v>0.10046537955928216</v>
      </c>
      <c r="I52" s="492">
        <v>327190.64424115582</v>
      </c>
      <c r="J52" s="492">
        <v>155541.04315103666</v>
      </c>
      <c r="K52" s="676"/>
      <c r="L52" s="331">
        <v>0.13090655729963208</v>
      </c>
      <c r="M52" s="331">
        <v>0.15565750838099257</v>
      </c>
      <c r="N52" s="331">
        <v>0.21129219984155329</v>
      </c>
      <c r="O52" s="331">
        <v>0.23115840920167627</v>
      </c>
    </row>
    <row r="53" spans="1:15" ht="26.1" customHeight="1" x14ac:dyDescent="0.2">
      <c r="A53" s="157" t="s">
        <v>226</v>
      </c>
      <c r="B53" s="171">
        <v>157407.78310199355</v>
      </c>
      <c r="C53" s="171">
        <v>141908.91646857068</v>
      </c>
      <c r="D53" s="158">
        <v>9.9668596079428903E-3</v>
      </c>
      <c r="E53" s="158">
        <v>7.0103785521110898E-3</v>
      </c>
      <c r="F53" s="158">
        <v>1.9101863724897819E-2</v>
      </c>
      <c r="G53" s="158">
        <v>7.5364840498700001E-6</v>
      </c>
      <c r="H53" s="158">
        <v>0.12730971130855792</v>
      </c>
      <c r="I53" s="171">
        <v>219281.66095028003</v>
      </c>
      <c r="J53" s="171">
        <v>197690.49721461069</v>
      </c>
      <c r="K53" s="676"/>
      <c r="L53" s="120">
        <v>6.6470880515304642E-2</v>
      </c>
      <c r="M53" s="120">
        <v>5.7626455431055032E-2</v>
      </c>
      <c r="N53" s="120">
        <v>8.0241737791517442E-2</v>
      </c>
      <c r="O53" s="120">
        <v>7.0303185096649443E-2</v>
      </c>
    </row>
    <row r="54" spans="1:15" ht="12.95" customHeight="1" x14ac:dyDescent="0.2">
      <c r="A54" s="146" t="s">
        <v>76</v>
      </c>
      <c r="B54" s="172">
        <v>146054.88628204755</v>
      </c>
      <c r="C54" s="172">
        <v>146054.88628204755</v>
      </c>
      <c r="D54" s="170">
        <v>1.064972774720893E-2</v>
      </c>
      <c r="E54" s="170">
        <v>7.2682251570240601E-3</v>
      </c>
      <c r="F54" s="170">
        <v>1.977771368674008E-2</v>
      </c>
      <c r="G54" s="170">
        <v>8.8532053447799997E-6</v>
      </c>
      <c r="H54" s="170">
        <v>0.12894244575268263</v>
      </c>
      <c r="I54" s="172">
        <v>201280.71388828935</v>
      </c>
      <c r="J54" s="172">
        <v>201280.71388828935</v>
      </c>
      <c r="K54" s="676"/>
      <c r="L54" s="121">
        <v>6.3445730901284456E-2</v>
      </c>
      <c r="M54" s="121">
        <v>6.3445730901284456E-2</v>
      </c>
      <c r="N54" s="121">
        <v>7.8991915660705375E-2</v>
      </c>
      <c r="O54" s="121">
        <v>7.8991915660705375E-2</v>
      </c>
    </row>
    <row r="55" spans="1:15" ht="12.95" customHeight="1" x14ac:dyDescent="0.2">
      <c r="A55" s="298" t="s">
        <v>285</v>
      </c>
      <c r="B55" s="492">
        <v>283568.16645807261</v>
      </c>
      <c r="C55" s="492">
        <v>122074.8733836207</v>
      </c>
      <c r="D55" s="493">
        <v>6.0583446780129099E-3</v>
      </c>
      <c r="E55" s="493">
        <v>5.5345485243442401E-3</v>
      </c>
      <c r="F55" s="493">
        <v>1.5233518557861109E-2</v>
      </c>
      <c r="G55" s="493">
        <v>0</v>
      </c>
      <c r="H55" s="493">
        <v>0.11796447086677678</v>
      </c>
      <c r="I55" s="492">
        <v>419319.27409261576</v>
      </c>
      <c r="J55" s="492">
        <v>180515.1400862069</v>
      </c>
      <c r="K55" s="676"/>
      <c r="L55" s="331">
        <v>0.1127110642249298</v>
      </c>
      <c r="M55" s="331">
        <v>0.11048079719300097</v>
      </c>
      <c r="N55" s="331">
        <v>0.13311943791123959</v>
      </c>
      <c r="O55" s="331">
        <v>0.13001223348802404</v>
      </c>
    </row>
    <row r="56" spans="1:15" ht="12.95" customHeight="1" x14ac:dyDescent="0.2">
      <c r="A56" s="157" t="s">
        <v>94</v>
      </c>
      <c r="B56" s="171">
        <v>142571.35714285713</v>
      </c>
      <c r="C56" s="171">
        <v>124749.9375</v>
      </c>
      <c r="D56" s="158">
        <v>1.0979464418569351E-2</v>
      </c>
      <c r="E56" s="158">
        <v>1.148998571642571E-2</v>
      </c>
      <c r="F56" s="158">
        <v>1.9856222372856901E-2</v>
      </c>
      <c r="G56" s="158">
        <v>0</v>
      </c>
      <c r="H56" s="158">
        <v>0.14474856951331139</v>
      </c>
      <c r="I56" s="171">
        <v>246595.14285714281</v>
      </c>
      <c r="J56" s="171">
        <v>215770.75</v>
      </c>
      <c r="K56" s="676"/>
      <c r="L56" s="120">
        <v>9.8777703324271798E-2</v>
      </c>
      <c r="M56" s="120">
        <v>0.10048771464637093</v>
      </c>
      <c r="N56" s="120">
        <v>0.10873752441435254</v>
      </c>
      <c r="O56" s="120">
        <v>0.12049016475813834</v>
      </c>
    </row>
    <row r="57" spans="1:15" ht="12.95" customHeight="1" x14ac:dyDescent="0.2">
      <c r="A57" s="146" t="s">
        <v>76</v>
      </c>
      <c r="B57" s="172">
        <v>133427.91666666669</v>
      </c>
      <c r="C57" s="172">
        <v>133427.91666666669</v>
      </c>
      <c r="D57" s="170">
        <v>1.352790364335299E-2</v>
      </c>
      <c r="E57" s="170">
        <v>1.273409175366224E-2</v>
      </c>
      <c r="F57" s="170">
        <v>2.1588435703422879E-2</v>
      </c>
      <c r="G57" s="170">
        <v>0</v>
      </c>
      <c r="H57" s="170">
        <v>0.14910797652914962</v>
      </c>
      <c r="I57" s="172">
        <v>236204.16666666669</v>
      </c>
      <c r="J57" s="172">
        <v>236204.16666666669</v>
      </c>
      <c r="K57" s="676"/>
      <c r="L57" s="121">
        <v>0.11122300868093185</v>
      </c>
      <c r="M57" s="121">
        <v>0.11122300868093185</v>
      </c>
      <c r="N57" s="121">
        <v>0.12727993986142752</v>
      </c>
      <c r="O57" s="121">
        <v>0.12727993986142752</v>
      </c>
    </row>
    <row r="58" spans="1:15" ht="12.95" customHeight="1" x14ac:dyDescent="0.2">
      <c r="A58" s="298" t="s">
        <v>285</v>
      </c>
      <c r="B58" s="492" t="s">
        <v>166</v>
      </c>
      <c r="C58" s="492" t="s">
        <v>166</v>
      </c>
      <c r="D58" s="493" t="s">
        <v>166</v>
      </c>
      <c r="E58" s="493" t="s">
        <v>166</v>
      </c>
      <c r="F58" s="493" t="s">
        <v>166</v>
      </c>
      <c r="G58" s="493" t="s">
        <v>166</v>
      </c>
      <c r="H58" s="493" t="s">
        <v>166</v>
      </c>
      <c r="I58" s="492" t="s">
        <v>166</v>
      </c>
      <c r="J58" s="492" t="s">
        <v>166</v>
      </c>
      <c r="K58" s="676"/>
      <c r="L58" s="331" t="s">
        <v>166</v>
      </c>
      <c r="M58" s="331" t="s">
        <v>166</v>
      </c>
      <c r="N58" s="331" t="s">
        <v>166</v>
      </c>
      <c r="O58" s="331" t="s">
        <v>166</v>
      </c>
    </row>
    <row r="59" spans="1:15" ht="12.95" customHeight="1" x14ac:dyDescent="0.2">
      <c r="A59" s="157" t="s">
        <v>64</v>
      </c>
      <c r="B59" s="171">
        <v>336114.77090764832</v>
      </c>
      <c r="C59" s="171">
        <v>247872.99109200705</v>
      </c>
      <c r="D59" s="158">
        <v>1.285288518115368E-2</v>
      </c>
      <c r="E59" s="158">
        <v>7.3479059430969001E-3</v>
      </c>
      <c r="F59" s="158">
        <v>2.6705067677271741E-2</v>
      </c>
      <c r="G59" s="158">
        <v>1.21626790512796E-2</v>
      </c>
      <c r="H59" s="158">
        <v>0.1075020548945121</v>
      </c>
      <c r="I59" s="171">
        <v>261928.86885286929</v>
      </c>
      <c r="J59" s="171">
        <v>193163.46020908936</v>
      </c>
      <c r="K59" s="676"/>
      <c r="L59" s="120">
        <v>9.9742034233860133E-2</v>
      </c>
      <c r="M59" s="120">
        <v>5.7975853299456641E-2</v>
      </c>
      <c r="N59" s="120">
        <v>7.4762763095100215E-2</v>
      </c>
      <c r="O59" s="120">
        <v>5.3231551876244787E-2</v>
      </c>
    </row>
    <row r="60" spans="1:15" ht="12.95" customHeight="1" x14ac:dyDescent="0.2">
      <c r="A60" s="146" t="s">
        <v>76</v>
      </c>
      <c r="B60" s="172">
        <v>215230.791736991</v>
      </c>
      <c r="C60" s="172">
        <v>215230.791736991</v>
      </c>
      <c r="D60" s="170">
        <v>1.6734678754166218E-2</v>
      </c>
      <c r="E60" s="170">
        <v>7.8779485553504506E-3</v>
      </c>
      <c r="F60" s="170">
        <v>3.088975507946537E-2</v>
      </c>
      <c r="G60" s="170">
        <v>9.4355483474812506E-3</v>
      </c>
      <c r="H60" s="170">
        <v>0.10686649892056725</v>
      </c>
      <c r="I60" s="172">
        <v>192500.62448966873</v>
      </c>
      <c r="J60" s="172">
        <v>192500.62448966873</v>
      </c>
      <c r="K60" s="676"/>
      <c r="L60" s="121">
        <v>5.0011349843964679E-2</v>
      </c>
      <c r="M60" s="121">
        <v>5.0011349843964679E-2</v>
      </c>
      <c r="N60" s="121">
        <v>7.4712928860051403E-2</v>
      </c>
      <c r="O60" s="121">
        <v>7.4712928860051403E-2</v>
      </c>
    </row>
    <row r="61" spans="1:15" ht="12.95" customHeight="1" x14ac:dyDescent="0.2">
      <c r="A61" s="298" t="s">
        <v>285</v>
      </c>
      <c r="B61" s="492">
        <v>699975.07732961746</v>
      </c>
      <c r="C61" s="492">
        <v>288347.21504240652</v>
      </c>
      <c r="D61" s="493">
        <v>9.2601914492503792E-3</v>
      </c>
      <c r="E61" s="493">
        <v>6.8573387001800799E-3</v>
      </c>
      <c r="F61" s="493">
        <v>2.2832038388862639E-2</v>
      </c>
      <c r="G61" s="493">
        <v>1.4686704402275661E-2</v>
      </c>
      <c r="H61" s="493">
        <v>0.10809027730276673</v>
      </c>
      <c r="I61" s="492">
        <v>470907.61394091533</v>
      </c>
      <c r="J61" s="492">
        <v>193985.33379237266</v>
      </c>
      <c r="K61" s="676"/>
      <c r="L61" s="331">
        <v>0.12920730450046014</v>
      </c>
      <c r="M61" s="331">
        <v>0.12400627831655944</v>
      </c>
      <c r="N61" s="331">
        <v>7.9602519452848741E-2</v>
      </c>
      <c r="O61" s="331">
        <v>7.1171553508114827E-2</v>
      </c>
    </row>
    <row r="62" spans="1:15" ht="12.95" customHeight="1" x14ac:dyDescent="0.2">
      <c r="A62" s="157" t="s">
        <v>96</v>
      </c>
      <c r="B62" s="171">
        <v>105392.47416274203</v>
      </c>
      <c r="C62" s="171">
        <v>105392.47416274203</v>
      </c>
      <c r="D62" s="158">
        <v>6.3585760519888302E-3</v>
      </c>
      <c r="E62" s="158">
        <v>1.2716625180661689E-2</v>
      </c>
      <c r="F62" s="158">
        <v>2.9743201935922461E-2</v>
      </c>
      <c r="G62" s="158">
        <v>0</v>
      </c>
      <c r="H62" s="158">
        <v>0.11095101965697361</v>
      </c>
      <c r="I62" s="171">
        <v>134948.07142857142</v>
      </c>
      <c r="J62" s="171">
        <v>134948.07142857142</v>
      </c>
      <c r="K62" s="676"/>
      <c r="L62" s="120">
        <v>0.11575514743636028</v>
      </c>
      <c r="M62" s="120">
        <v>0.11575514743636028</v>
      </c>
      <c r="N62" s="120">
        <v>0.14189477789748145</v>
      </c>
      <c r="O62" s="120">
        <v>0.14189477789748145</v>
      </c>
    </row>
    <row r="63" spans="1:15" ht="12.95" customHeight="1" x14ac:dyDescent="0.2">
      <c r="A63" s="146" t="s">
        <v>76</v>
      </c>
      <c r="B63" s="172">
        <v>105392.47416274203</v>
      </c>
      <c r="C63" s="172">
        <v>105392.47416274203</v>
      </c>
      <c r="D63" s="170">
        <v>6.3585760519888302E-3</v>
      </c>
      <c r="E63" s="170">
        <v>1.2716625180661689E-2</v>
      </c>
      <c r="F63" s="170">
        <v>2.9743201935922461E-2</v>
      </c>
      <c r="G63" s="170">
        <v>0</v>
      </c>
      <c r="H63" s="170">
        <v>0.11095101965697361</v>
      </c>
      <c r="I63" s="172">
        <v>134948.07142857142</v>
      </c>
      <c r="J63" s="172">
        <v>134948.07142857142</v>
      </c>
      <c r="K63" s="676"/>
      <c r="L63" s="121">
        <v>0.11575514743636028</v>
      </c>
      <c r="M63" s="121">
        <v>0.11575514743636028</v>
      </c>
      <c r="N63" s="121">
        <v>0.14189477789748145</v>
      </c>
      <c r="O63" s="121">
        <v>0.14189477789748145</v>
      </c>
    </row>
    <row r="64" spans="1:15" ht="12.95" customHeight="1" x14ac:dyDescent="0.2">
      <c r="A64" s="298" t="s">
        <v>285</v>
      </c>
      <c r="B64" s="492" t="s">
        <v>166</v>
      </c>
      <c r="C64" s="492" t="s">
        <v>166</v>
      </c>
      <c r="D64" s="493" t="s">
        <v>166</v>
      </c>
      <c r="E64" s="493" t="s">
        <v>166</v>
      </c>
      <c r="F64" s="493" t="s">
        <v>166</v>
      </c>
      <c r="G64" s="493" t="s">
        <v>166</v>
      </c>
      <c r="H64" s="493" t="s">
        <v>166</v>
      </c>
      <c r="I64" s="492" t="s">
        <v>166</v>
      </c>
      <c r="J64" s="492" t="s">
        <v>166</v>
      </c>
      <c r="K64" s="676"/>
      <c r="L64" s="331" t="s">
        <v>166</v>
      </c>
      <c r="M64" s="331" t="s">
        <v>166</v>
      </c>
      <c r="N64" s="331" t="s">
        <v>166</v>
      </c>
      <c r="O64" s="331" t="s">
        <v>166</v>
      </c>
    </row>
    <row r="65" spans="1:15" ht="12.95" customHeight="1" x14ac:dyDescent="0.2">
      <c r="A65" s="157" t="s">
        <v>97</v>
      </c>
      <c r="B65" s="171">
        <v>77615.73698069097</v>
      </c>
      <c r="C65" s="171">
        <v>76362.366652746176</v>
      </c>
      <c r="D65" s="158">
        <v>1.132818843399659E-2</v>
      </c>
      <c r="E65" s="158">
        <v>2.4644210733590601E-2</v>
      </c>
      <c r="F65" s="158">
        <v>2.8996867304676072E-2</v>
      </c>
      <c r="G65" s="158">
        <v>4.1127811739867697E-3</v>
      </c>
      <c r="H65" s="158">
        <v>0.17390749017979495</v>
      </c>
      <c r="I65" s="171">
        <v>143414.05891092998</v>
      </c>
      <c r="J65" s="171">
        <v>141098.15065518781</v>
      </c>
      <c r="K65" s="676"/>
      <c r="L65" s="120">
        <v>9.9717538133705055E-2</v>
      </c>
      <c r="M65" s="120">
        <v>9.890795211712608E-2</v>
      </c>
      <c r="N65" s="120">
        <v>6.8169053679646069E-2</v>
      </c>
      <c r="O65" s="120">
        <v>6.7100093343353762E-2</v>
      </c>
    </row>
    <row r="66" spans="1:15" ht="12.95" customHeight="1" x14ac:dyDescent="0.2">
      <c r="A66" s="146" t="s">
        <v>76</v>
      </c>
      <c r="B66" s="172">
        <v>76453.758834176551</v>
      </c>
      <c r="C66" s="172">
        <v>76453.758834176551</v>
      </c>
      <c r="D66" s="170">
        <v>9.5665649193080807E-3</v>
      </c>
      <c r="E66" s="170">
        <v>2.514291012723581E-2</v>
      </c>
      <c r="F66" s="170">
        <v>2.8967342448096779E-2</v>
      </c>
      <c r="G66" s="170">
        <v>4.2449635687637297E-3</v>
      </c>
      <c r="H66" s="170">
        <v>0.17704323342741748</v>
      </c>
      <c r="I66" s="172">
        <v>141607.33688242323</v>
      </c>
      <c r="J66" s="172">
        <v>141607.33688242323</v>
      </c>
      <c r="K66" s="676"/>
      <c r="L66" s="121">
        <v>0.1016367324608739</v>
      </c>
      <c r="M66" s="121">
        <v>0.1016367324608739</v>
      </c>
      <c r="N66" s="121">
        <v>6.8718201034523987E-2</v>
      </c>
      <c r="O66" s="121">
        <v>6.8718201034523987E-2</v>
      </c>
    </row>
    <row r="67" spans="1:15" ht="12.95" customHeight="1" x14ac:dyDescent="0.2">
      <c r="A67" s="298" t="s">
        <v>285</v>
      </c>
      <c r="B67" s="492" t="s">
        <v>166</v>
      </c>
      <c r="C67" s="492" t="s">
        <v>166</v>
      </c>
      <c r="D67" s="493" t="s">
        <v>166</v>
      </c>
      <c r="E67" s="493" t="s">
        <v>166</v>
      </c>
      <c r="F67" s="493" t="s">
        <v>166</v>
      </c>
      <c r="G67" s="493" t="s">
        <v>166</v>
      </c>
      <c r="H67" s="493" t="s">
        <v>166</v>
      </c>
      <c r="I67" s="492" t="s">
        <v>166</v>
      </c>
      <c r="J67" s="492" t="s">
        <v>166</v>
      </c>
      <c r="K67" s="676"/>
      <c r="L67" s="331" t="s">
        <v>166</v>
      </c>
      <c r="M67" s="331" t="s">
        <v>166</v>
      </c>
      <c r="N67" s="331" t="s">
        <v>166</v>
      </c>
      <c r="O67" s="331" t="s">
        <v>166</v>
      </c>
    </row>
    <row r="68" spans="1:15" ht="26.1" customHeight="1" x14ac:dyDescent="0.2">
      <c r="A68" s="157" t="s">
        <v>98</v>
      </c>
      <c r="B68" s="171">
        <v>32224.421015533939</v>
      </c>
      <c r="C68" s="171">
        <v>31934.153691351883</v>
      </c>
      <c r="D68" s="158">
        <v>1.4262363602639751E-2</v>
      </c>
      <c r="E68" s="158">
        <v>6.792580923975218E-2</v>
      </c>
      <c r="F68" s="158">
        <v>2.723742105150798E-2</v>
      </c>
      <c r="G68" s="158">
        <v>8.57773127694356E-3</v>
      </c>
      <c r="H68" s="158">
        <v>0.2334933768851401</v>
      </c>
      <c r="I68" s="171">
        <v>87256.769449431114</v>
      </c>
      <c r="J68" s="171">
        <v>86470.788252976141</v>
      </c>
      <c r="K68" s="676"/>
      <c r="L68" s="120">
        <v>8.1289243288210369E-2</v>
      </c>
      <c r="M68" s="120">
        <v>8.1577885692268801E-2</v>
      </c>
      <c r="N68" s="120">
        <v>3.105420340581808E-2</v>
      </c>
      <c r="O68" s="120">
        <v>3.11574638923914E-2</v>
      </c>
    </row>
    <row r="69" spans="1:15" ht="12.95" customHeight="1" x14ac:dyDescent="0.2">
      <c r="A69" s="146" t="s">
        <v>76</v>
      </c>
      <c r="B69" s="172">
        <v>32067.975878451456</v>
      </c>
      <c r="C69" s="172">
        <v>32067.975878451456</v>
      </c>
      <c r="D69" s="170">
        <v>1.4463266183482929E-2</v>
      </c>
      <c r="E69" s="170">
        <v>6.6844081103812805E-2</v>
      </c>
      <c r="F69" s="170">
        <v>2.7085171746646229E-2</v>
      </c>
      <c r="G69" s="170">
        <v>8.6986449778407304E-3</v>
      </c>
      <c r="H69" s="170">
        <v>0.23474080803370967</v>
      </c>
      <c r="I69" s="172">
        <v>86932.293092119915</v>
      </c>
      <c r="J69" s="172">
        <v>86932.293092119915</v>
      </c>
      <c r="K69" s="676"/>
      <c r="L69" s="121">
        <v>8.2584598774153431E-2</v>
      </c>
      <c r="M69" s="121">
        <v>8.2584598774153431E-2</v>
      </c>
      <c r="N69" s="121">
        <v>3.128279362243732E-2</v>
      </c>
      <c r="O69" s="121">
        <v>3.128279362243732E-2</v>
      </c>
    </row>
    <row r="70" spans="1:15" ht="12.95" customHeight="1" x14ac:dyDescent="0.2">
      <c r="A70" s="298" t="s">
        <v>285</v>
      </c>
      <c r="B70" s="492" t="s">
        <v>166</v>
      </c>
      <c r="C70" s="492" t="s">
        <v>166</v>
      </c>
      <c r="D70" s="493" t="s">
        <v>166</v>
      </c>
      <c r="E70" s="493" t="s">
        <v>166</v>
      </c>
      <c r="F70" s="493" t="s">
        <v>166</v>
      </c>
      <c r="G70" s="493" t="s">
        <v>166</v>
      </c>
      <c r="H70" s="493" t="s">
        <v>166</v>
      </c>
      <c r="I70" s="492" t="s">
        <v>166</v>
      </c>
      <c r="J70" s="492" t="s">
        <v>166</v>
      </c>
      <c r="K70" s="676"/>
      <c r="L70" s="331" t="s">
        <v>166</v>
      </c>
      <c r="M70" s="331" t="s">
        <v>166</v>
      </c>
      <c r="N70" s="331" t="s">
        <v>166</v>
      </c>
      <c r="O70" s="331" t="s">
        <v>166</v>
      </c>
    </row>
    <row r="71" spans="1:15" ht="12.95" customHeight="1" x14ac:dyDescent="0.2">
      <c r="A71" s="157" t="s">
        <v>99</v>
      </c>
      <c r="B71" s="171">
        <v>28853.128898575105</v>
      </c>
      <c r="C71" s="171">
        <v>28472.829916293878</v>
      </c>
      <c r="D71" s="158">
        <v>1.2541333077162599E-2</v>
      </c>
      <c r="E71" s="158">
        <v>5.1512795636211063E-2</v>
      </c>
      <c r="F71" s="158">
        <v>1.884552854861948E-2</v>
      </c>
      <c r="G71" s="158">
        <v>4.6962782667475198E-3</v>
      </c>
      <c r="H71" s="158">
        <v>0.22592206752091304</v>
      </c>
      <c r="I71" s="171">
        <v>74169.759544696033</v>
      </c>
      <c r="J71" s="171">
        <v>73192.164214565913</v>
      </c>
      <c r="K71" s="676"/>
      <c r="L71" s="120">
        <v>2.9036348554841569E-2</v>
      </c>
      <c r="M71" s="120">
        <v>2.8720770801830289E-2</v>
      </c>
      <c r="N71" s="120">
        <v>1.91079065441347E-2</v>
      </c>
      <c r="O71" s="120">
        <v>1.8646476829303999E-2</v>
      </c>
    </row>
    <row r="72" spans="1:15" ht="12.95" customHeight="1" x14ac:dyDescent="0.2">
      <c r="A72" s="146" t="s">
        <v>76</v>
      </c>
      <c r="B72" s="172">
        <v>28456.591844935738</v>
      </c>
      <c r="C72" s="172">
        <v>28456.591844935738</v>
      </c>
      <c r="D72" s="170">
        <v>1.287994565788516E-2</v>
      </c>
      <c r="E72" s="170">
        <v>5.2527581719747668E-2</v>
      </c>
      <c r="F72" s="170">
        <v>1.892295237700465E-2</v>
      </c>
      <c r="G72" s="170">
        <v>4.5511521022803198E-3</v>
      </c>
      <c r="H72" s="170">
        <v>0.22586863639878027</v>
      </c>
      <c r="I72" s="172">
        <v>73363.640756278692</v>
      </c>
      <c r="J72" s="172">
        <v>73363.640756278692</v>
      </c>
      <c r="K72" s="676"/>
      <c r="L72" s="121">
        <v>2.9270699879640281E-2</v>
      </c>
      <c r="M72" s="121">
        <v>2.9270699879640281E-2</v>
      </c>
      <c r="N72" s="121">
        <v>1.886857668097295E-2</v>
      </c>
      <c r="O72" s="121">
        <v>1.886857668097295E-2</v>
      </c>
    </row>
    <row r="73" spans="1:15" ht="12.95" customHeight="1" x14ac:dyDescent="0.2">
      <c r="A73" s="298" t="s">
        <v>285</v>
      </c>
      <c r="B73" s="492">
        <v>55408.526568835063</v>
      </c>
      <c r="C73" s="492">
        <v>29042.817806054369</v>
      </c>
      <c r="D73" s="493">
        <v>8.9528959976230998E-4</v>
      </c>
      <c r="E73" s="493">
        <v>1.661083533719435E-2</v>
      </c>
      <c r="F73" s="493">
        <v>1.6182658581896561E-2</v>
      </c>
      <c r="G73" s="493">
        <v>9.6876628676586599E-3</v>
      </c>
      <c r="H73" s="493">
        <v>0.22775974635161386</v>
      </c>
      <c r="I73" s="492">
        <v>128154.13452156319</v>
      </c>
      <c r="J73" s="492">
        <v>67173.004057028753</v>
      </c>
      <c r="K73" s="676"/>
      <c r="L73" s="331">
        <v>0.13057431713768763</v>
      </c>
      <c r="M73" s="331">
        <v>0.13432845169725507</v>
      </c>
      <c r="N73" s="331">
        <v>0.13750085820281963</v>
      </c>
      <c r="O73" s="331">
        <v>0.1236695605873589</v>
      </c>
    </row>
    <row r="74" spans="1:15" ht="12.95" customHeight="1" x14ac:dyDescent="0.2">
      <c r="A74" s="157" t="s">
        <v>65</v>
      </c>
      <c r="B74" s="171">
        <v>257888.06631639623</v>
      </c>
      <c r="C74" s="171">
        <v>198205.08317146811</v>
      </c>
      <c r="D74" s="158">
        <v>1.7555098403633451E-2</v>
      </c>
      <c r="E74" s="158">
        <v>5.3298598110176499E-3</v>
      </c>
      <c r="F74" s="158">
        <v>2.267950391820692E-2</v>
      </c>
      <c r="G74" s="158">
        <v>1.3735317327466701E-3</v>
      </c>
      <c r="H74" s="158">
        <v>0.12414288591242495</v>
      </c>
      <c r="I74" s="171">
        <v>297899.40656646265</v>
      </c>
      <c r="J74" s="171">
        <v>228956.60702188418</v>
      </c>
      <c r="K74" s="676"/>
      <c r="L74" s="120">
        <v>6.6496095193088009E-2</v>
      </c>
      <c r="M74" s="120">
        <v>5.6530684736639733E-2</v>
      </c>
      <c r="N74" s="120">
        <v>0.12043451203530013</v>
      </c>
      <c r="O74" s="120">
        <v>7.2231748873935325E-2</v>
      </c>
    </row>
    <row r="75" spans="1:15" ht="12.95" customHeight="1" x14ac:dyDescent="0.2">
      <c r="A75" s="146" t="s">
        <v>76</v>
      </c>
      <c r="B75" s="172">
        <v>218239.03663768902</v>
      </c>
      <c r="C75" s="172">
        <v>218239.03663768902</v>
      </c>
      <c r="D75" s="170">
        <v>2.291624013061493E-2</v>
      </c>
      <c r="E75" s="170">
        <v>6.2411447361805901E-3</v>
      </c>
      <c r="F75" s="170">
        <v>2.149622932456571E-2</v>
      </c>
      <c r="G75" s="170">
        <v>1.57151517028945E-3</v>
      </c>
      <c r="H75" s="170">
        <v>0.11320628182791424</v>
      </c>
      <c r="I75" s="172">
        <v>205258.72381337467</v>
      </c>
      <c r="J75" s="172">
        <v>205258.72381337467</v>
      </c>
      <c r="K75" s="676"/>
      <c r="L75" s="121">
        <v>5.8562084502829591E-2</v>
      </c>
      <c r="M75" s="121">
        <v>5.8562084502829591E-2</v>
      </c>
      <c r="N75" s="121">
        <v>7.5158341471934453E-2</v>
      </c>
      <c r="O75" s="121">
        <v>7.5158341471934453E-2</v>
      </c>
    </row>
    <row r="76" spans="1:15" ht="12.95" customHeight="1" x14ac:dyDescent="0.2">
      <c r="A76" s="298" t="s">
        <v>285</v>
      </c>
      <c r="B76" s="492">
        <v>406612.01763144595</v>
      </c>
      <c r="C76" s="492">
        <v>167287.93528677657</v>
      </c>
      <c r="D76" s="493">
        <v>6.7617085011770304E-3</v>
      </c>
      <c r="E76" s="493">
        <v>3.4952033123817998E-3</v>
      </c>
      <c r="F76" s="493">
        <v>2.5061747235253281E-2</v>
      </c>
      <c r="G76" s="493">
        <v>9.7493894329042001E-4</v>
      </c>
      <c r="H76" s="493">
        <v>0.14616114957794907</v>
      </c>
      <c r="I76" s="492">
        <v>645395.63795500505</v>
      </c>
      <c r="J76" s="492">
        <v>265528.06861317664</v>
      </c>
      <c r="K76" s="676"/>
      <c r="L76" s="331">
        <v>0.11759257744090602</v>
      </c>
      <c r="M76" s="331">
        <v>0.13677999635787472</v>
      </c>
      <c r="N76" s="331">
        <v>0.19496950233168614</v>
      </c>
      <c r="O76" s="331">
        <v>0.17949944136145052</v>
      </c>
    </row>
    <row r="77" spans="1:15" ht="12.95" customHeight="1" x14ac:dyDescent="0.2">
      <c r="A77" s="157" t="s">
        <v>56</v>
      </c>
      <c r="B77" s="171">
        <v>518127.78592857142</v>
      </c>
      <c r="C77" s="171">
        <v>265799.05106172478</v>
      </c>
      <c r="D77" s="158">
        <v>4.20059516307935E-3</v>
      </c>
      <c r="E77" s="158">
        <v>4.7082385246122599E-3</v>
      </c>
      <c r="F77" s="158">
        <v>3.8378946352707971E-2</v>
      </c>
      <c r="G77" s="158">
        <v>2.3204814743079199E-3</v>
      </c>
      <c r="H77" s="158">
        <v>8.6577159041562296E-2</v>
      </c>
      <c r="I77" s="171">
        <v>409615.32448809524</v>
      </c>
      <c r="J77" s="171">
        <v>210132.26371203651</v>
      </c>
      <c r="K77" s="676"/>
      <c r="L77" s="120">
        <v>0.49349746293615715</v>
      </c>
      <c r="M77" s="120">
        <v>0.29359695904403155</v>
      </c>
      <c r="N77" s="120">
        <v>0.2583080846948228</v>
      </c>
      <c r="O77" s="120">
        <v>0.13064569335879569</v>
      </c>
    </row>
    <row r="78" spans="1:15" ht="12.95" customHeight="1" x14ac:dyDescent="0.2">
      <c r="A78" s="146" t="s">
        <v>76</v>
      </c>
      <c r="B78" s="172" t="s">
        <v>166</v>
      </c>
      <c r="C78" s="172" t="s">
        <v>166</v>
      </c>
      <c r="D78" s="170" t="s">
        <v>166</v>
      </c>
      <c r="E78" s="170" t="s">
        <v>166</v>
      </c>
      <c r="F78" s="170" t="s">
        <v>166</v>
      </c>
      <c r="G78" s="170" t="s">
        <v>166</v>
      </c>
      <c r="H78" s="170" t="s">
        <v>166</v>
      </c>
      <c r="I78" s="172" t="s">
        <v>166</v>
      </c>
      <c r="J78" s="172" t="s">
        <v>166</v>
      </c>
      <c r="K78" s="676"/>
      <c r="L78" s="121" t="s">
        <v>166</v>
      </c>
      <c r="M78" s="121" t="s">
        <v>166</v>
      </c>
      <c r="N78" s="121" t="s">
        <v>166</v>
      </c>
      <c r="O78" s="121" t="s">
        <v>166</v>
      </c>
    </row>
    <row r="79" spans="1:15" ht="12.95" customHeight="1" thickBot="1" x14ac:dyDescent="0.25">
      <c r="A79" s="441" t="s">
        <v>285</v>
      </c>
      <c r="B79" s="494">
        <v>652173.8200819483</v>
      </c>
      <c r="C79" s="494">
        <v>293277.03917022073</v>
      </c>
      <c r="D79" s="495">
        <v>2.6220939084305099E-3</v>
      </c>
      <c r="E79" s="495">
        <v>3.0268794006036099E-3</v>
      </c>
      <c r="F79" s="495">
        <v>3.8731850853351187E-2</v>
      </c>
      <c r="G79" s="495">
        <v>2.37645635826278E-3</v>
      </c>
      <c r="H79" s="495">
        <v>8.3529359179096013E-2</v>
      </c>
      <c r="I79" s="494">
        <v>487458.25361017755</v>
      </c>
      <c r="J79" s="494">
        <v>219205.84503057157</v>
      </c>
      <c r="K79" s="676"/>
      <c r="L79" s="332">
        <v>0.47023078915117178</v>
      </c>
      <c r="M79" s="332">
        <v>0.2983417136837016</v>
      </c>
      <c r="N79" s="332">
        <v>0.24685017167256385</v>
      </c>
      <c r="O79" s="332">
        <v>0.13615937105710862</v>
      </c>
    </row>
    <row r="80" spans="1:15" ht="51.95" customHeight="1" x14ac:dyDescent="0.2">
      <c r="A80" s="788" t="s">
        <v>295</v>
      </c>
      <c r="B80" s="788"/>
      <c r="C80" s="788"/>
      <c r="D80" s="788"/>
      <c r="E80" s="788"/>
      <c r="F80" s="788"/>
      <c r="G80" s="788"/>
      <c r="H80" s="788"/>
      <c r="I80" s="788"/>
      <c r="J80" s="788"/>
    </row>
    <row r="81" spans="1:10" ht="12.95" customHeight="1" x14ac:dyDescent="0.2">
      <c r="A81" s="788" t="s">
        <v>411</v>
      </c>
      <c r="B81" s="788"/>
      <c r="C81" s="788"/>
      <c r="D81" s="788"/>
      <c r="E81" s="788"/>
      <c r="F81" s="788"/>
      <c r="G81" s="788"/>
      <c r="H81" s="788"/>
      <c r="I81" s="788"/>
      <c r="J81" s="788"/>
    </row>
    <row r="82" spans="1:10" ht="13.5" customHeight="1" x14ac:dyDescent="0.2">
      <c r="A82" s="194"/>
      <c r="B82" s="209"/>
      <c r="C82" s="209"/>
      <c r="D82" s="209"/>
      <c r="E82" s="209"/>
      <c r="F82" s="209"/>
      <c r="G82" s="209"/>
      <c r="H82" s="209"/>
      <c r="I82" s="209"/>
      <c r="J82" s="209"/>
    </row>
    <row r="83" spans="1:10" ht="13.5" customHeight="1" x14ac:dyDescent="0.2"/>
    <row r="84" spans="1:10" ht="13.5" customHeight="1" x14ac:dyDescent="0.2"/>
    <row r="85" spans="1:10" ht="13.5" customHeight="1" x14ac:dyDescent="0.2"/>
    <row r="86" spans="1:10" ht="13.5" customHeight="1" x14ac:dyDescent="0.2"/>
    <row r="87" spans="1:10" ht="13.5" customHeight="1" x14ac:dyDescent="0.2"/>
    <row r="88" spans="1:10" ht="13.5" customHeight="1" x14ac:dyDescent="0.2"/>
    <row r="89" spans="1:10" ht="13.5" customHeight="1" x14ac:dyDescent="0.2"/>
    <row r="90" spans="1:10" ht="13.5" customHeight="1" x14ac:dyDescent="0.2"/>
    <row r="91" spans="1:10" ht="13.5" customHeight="1" x14ac:dyDescent="0.2"/>
    <row r="92" spans="1:10" ht="13.5" customHeight="1" x14ac:dyDescent="0.2"/>
    <row r="93" spans="1:10" ht="13.5" customHeight="1" x14ac:dyDescent="0.2"/>
  </sheetData>
  <mergeCells count="18">
    <mergeCell ref="L3:L7"/>
    <mergeCell ref="M3:M7"/>
    <mergeCell ref="N3:N7"/>
    <mergeCell ref="O3:O7"/>
    <mergeCell ref="I3:I7"/>
    <mergeCell ref="J3:J7"/>
    <mergeCell ref="A1:J1"/>
    <mergeCell ref="A81:J81"/>
    <mergeCell ref="F4:F7"/>
    <mergeCell ref="G4:G7"/>
    <mergeCell ref="H4:H7"/>
    <mergeCell ref="A80:J80"/>
    <mergeCell ref="A3:A7"/>
    <mergeCell ref="D3:H3"/>
    <mergeCell ref="D4:D7"/>
    <mergeCell ref="E4:E7"/>
    <mergeCell ref="B3:B7"/>
    <mergeCell ref="C3:C7"/>
  </mergeCells>
  <conditionalFormatting sqref="L8:O79">
    <cfRule type="cellIs" dxfId="35" priority="5" operator="greaterThan">
      <formula>0.15</formula>
    </cfRule>
  </conditionalFormatting>
  <conditionalFormatting sqref="I8:J79">
    <cfRule type="expression" dxfId="34" priority="2">
      <formula>N8&gt;15%</formula>
    </cfRule>
  </conditionalFormatting>
  <conditionalFormatting sqref="B8:B79">
    <cfRule type="expression" dxfId="33" priority="4">
      <formula>$L8&gt;15%</formula>
    </cfRule>
  </conditionalFormatting>
  <conditionalFormatting sqref="C8:H79">
    <cfRule type="expression" dxfId="32" priority="3">
      <formula>$M8&gt;15%</formula>
    </cfRule>
  </conditionalFormatting>
  <conditionalFormatting sqref="B8:J79 L8:O79">
    <cfRule type="containsText" dxfId="31" priority="1" operator="containsText" text=".">
      <formula>NOT(ISERROR(SEARCH(".",B8)))</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rowBreaks count="2" manualBreakCount="2">
    <brk id="34" max="9" man="1"/>
    <brk id="5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1247" r:id="rId4" name="Button 47">
              <controlPr defaultSize="0" print="0" autoFill="0" autoPict="0" macro="[0]!zurück">
                <anchor moveWithCells="1" sizeWithCells="1">
                  <from>
                    <xdr:col>16</xdr:col>
                    <xdr:colOff>0</xdr:colOff>
                    <xdr:row>2</xdr:row>
                    <xdr:rowOff>0</xdr:rowOff>
                  </from>
                  <to>
                    <xdr:col>17</xdr:col>
                    <xdr:colOff>171450</xdr:colOff>
                    <xdr:row>6</xdr:row>
                    <xdr:rowOff>9525</xdr:rowOff>
                  </to>
                </anchor>
              </controlPr>
            </control>
          </mc:Choice>
        </mc:AlternateContent>
        <mc:AlternateContent xmlns:mc="http://schemas.openxmlformats.org/markup-compatibility/2006">
          <mc:Choice Requires="x14">
            <control shapeId="51248" r:id="rId5" name="Button 48">
              <controlPr defaultSize="0" print="0" autoFill="0" autoPict="0" macro="[0]!zurück">
                <anchor moveWithCells="1" sizeWithCells="1">
                  <from>
                    <xdr:col>16</xdr:col>
                    <xdr:colOff>0</xdr:colOff>
                    <xdr:row>2</xdr:row>
                    <xdr:rowOff>0</xdr:rowOff>
                  </from>
                  <to>
                    <xdr:col>17</xdr:col>
                    <xdr:colOff>171450</xdr:colOff>
                    <xdr:row>6</xdr:row>
                    <xdr:rowOff>9525</xdr:rowOff>
                  </to>
                </anchor>
              </controlPr>
            </control>
          </mc:Choice>
        </mc:AlternateContent>
        <mc:AlternateContent xmlns:mc="http://schemas.openxmlformats.org/markup-compatibility/2006">
          <mc:Choice Requires="x14">
            <control shapeId="51249" r:id="rId6" name="Button 49">
              <controlPr defaultSize="0" print="0" autoFill="0" autoPict="0" macro="[0]!zurück">
                <anchor moveWithCells="1" sizeWithCells="1">
                  <from>
                    <xdr:col>16</xdr:col>
                    <xdr:colOff>0</xdr:colOff>
                    <xdr:row>2</xdr:row>
                    <xdr:rowOff>0</xdr:rowOff>
                  </from>
                  <to>
                    <xdr:col>17</xdr:col>
                    <xdr:colOff>171450</xdr:colOff>
                    <xdr:row>6</xdr:row>
                    <xdr:rowOff>9525</xdr:rowOff>
                  </to>
                </anchor>
              </controlPr>
            </control>
          </mc:Choice>
        </mc:AlternateContent>
        <mc:AlternateContent xmlns:mc="http://schemas.openxmlformats.org/markup-compatibility/2006">
          <mc:Choice Requires="x14">
            <control shapeId="51250" r:id="rId7" name="Button 50">
              <controlPr defaultSize="0" print="0" autoFill="0" autoPict="0" macro="[0]!zurück">
                <anchor moveWithCells="1" sizeWithCells="1">
                  <from>
                    <xdr:col>16</xdr:col>
                    <xdr:colOff>0</xdr:colOff>
                    <xdr:row>2</xdr:row>
                    <xdr:rowOff>0</xdr:rowOff>
                  </from>
                  <to>
                    <xdr:col>17</xdr:col>
                    <xdr:colOff>171450</xdr:colOff>
                    <xdr:row>6</xdr:row>
                    <xdr:rowOff>9525</xdr:rowOff>
                  </to>
                </anchor>
              </controlPr>
            </control>
          </mc:Choice>
        </mc:AlternateContent>
        <mc:AlternateContent xmlns:mc="http://schemas.openxmlformats.org/markup-compatibility/2006">
          <mc:Choice Requires="x14">
            <control shapeId="51254" r:id="rId8" name="Button 54">
              <controlPr defaultSize="0" print="0" autoFill="0" autoPict="0" macro="[0]!zurück">
                <anchor moveWithCells="1" sizeWithCells="1">
                  <from>
                    <xdr:col>16</xdr:col>
                    <xdr:colOff>0</xdr:colOff>
                    <xdr:row>2</xdr:row>
                    <xdr:rowOff>0</xdr:rowOff>
                  </from>
                  <to>
                    <xdr:col>17</xdr:col>
                    <xdr:colOff>171450</xdr:colOff>
                    <xdr:row>6</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6"/>
  <dimension ref="A1:K102"/>
  <sheetViews>
    <sheetView showGridLines="0" zoomScaleNormal="100" zoomScaleSheetLayoutView="100" workbookViewId="0">
      <selection sqref="A1:H1"/>
    </sheetView>
  </sheetViews>
  <sheetFormatPr baseColWidth="10" defaultColWidth="10.625" defaultRowHeight="14.25" customHeight="1" x14ac:dyDescent="0.2"/>
  <cols>
    <col min="1" max="1" width="10.625" style="690"/>
    <col min="2" max="7" width="12.625" style="690" customWidth="1"/>
    <col min="8" max="8" width="5.25" style="690" customWidth="1"/>
    <col min="9" max="9" width="12.625" style="690" customWidth="1"/>
    <col min="10" max="16384" width="10.625" style="690"/>
  </cols>
  <sheetData>
    <row r="1" spans="1:10" ht="12.95" customHeight="1" x14ac:dyDescent="0.2">
      <c r="A1" s="742" t="s">
        <v>2</v>
      </c>
      <c r="B1" s="742"/>
      <c r="C1" s="742"/>
      <c r="D1" s="742"/>
      <c r="E1" s="742"/>
      <c r="F1" s="742"/>
      <c r="G1" s="742"/>
      <c r="H1" s="742"/>
    </row>
    <row r="2" spans="1:10" ht="12.95" customHeight="1" x14ac:dyDescent="0.2">
      <c r="A2" s="742" t="str">
        <f>CONCATENATE("Verteilung der Wochenarbeitsstunden der Inhaber/-innen und angestellten Ärzt/-innen für die Patientenversorgung im Jahr ",'T2'!F3,"")</f>
        <v>Verteilung der Wochenarbeitsstunden der Inhaber/-innen und angestellten Ärzt/-innen für die Patientenversorgung im Jahr 2021</v>
      </c>
      <c r="B2" s="742"/>
      <c r="C2" s="742"/>
      <c r="D2" s="742"/>
      <c r="E2" s="742"/>
      <c r="F2" s="742"/>
      <c r="G2" s="742"/>
      <c r="H2" s="742"/>
      <c r="I2" s="9"/>
      <c r="J2" s="6"/>
    </row>
    <row r="3" spans="1:10" ht="12.95" customHeight="1" x14ac:dyDescent="0.2">
      <c r="A3" s="8"/>
      <c r="B3" s="8"/>
      <c r="C3" s="8"/>
      <c r="D3" s="8"/>
      <c r="E3" s="8"/>
      <c r="F3" s="8"/>
      <c r="G3" s="8"/>
      <c r="H3" s="8"/>
      <c r="J3" s="6" t="s">
        <v>222</v>
      </c>
    </row>
    <row r="4" spans="1:10" ht="12.95" customHeight="1" x14ac:dyDescent="0.2">
      <c r="A4" s="8"/>
      <c r="B4" s="8"/>
      <c r="C4" s="8"/>
      <c r="D4" s="8"/>
      <c r="E4" s="8"/>
      <c r="F4" s="8"/>
      <c r="G4" s="8"/>
      <c r="H4" s="8"/>
    </row>
    <row r="5" spans="1:10" ht="12.95" customHeight="1" x14ac:dyDescent="0.2">
      <c r="A5" s="8"/>
      <c r="B5" s="8"/>
      <c r="C5" s="8"/>
      <c r="D5" s="8"/>
      <c r="E5" s="8"/>
      <c r="F5" s="8"/>
      <c r="G5" s="8"/>
      <c r="H5" s="8"/>
    </row>
    <row r="6" spans="1:10" ht="12.95" customHeight="1" x14ac:dyDescent="0.2">
      <c r="A6" s="8"/>
      <c r="B6" s="8"/>
      <c r="C6" s="8"/>
      <c r="D6" s="8"/>
      <c r="E6" s="8"/>
      <c r="F6" s="8"/>
      <c r="G6" s="8"/>
      <c r="H6" s="8"/>
    </row>
    <row r="7" spans="1:10" ht="12.95" customHeight="1" x14ac:dyDescent="0.2">
      <c r="A7" s="8"/>
      <c r="B7" s="8"/>
      <c r="C7" s="8"/>
      <c r="D7" s="8"/>
      <c r="E7" s="8"/>
      <c r="F7" s="8"/>
      <c r="G7" s="8"/>
      <c r="H7" s="8"/>
    </row>
    <row r="8" spans="1:10" ht="12.95" customHeight="1" x14ac:dyDescent="0.2">
      <c r="A8" s="8"/>
      <c r="B8" s="8"/>
      <c r="C8" s="8"/>
      <c r="D8" s="8"/>
      <c r="E8" s="8"/>
      <c r="F8" s="8"/>
      <c r="G8" s="8"/>
      <c r="H8" s="8"/>
    </row>
    <row r="9" spans="1:10" ht="12.95" customHeight="1" x14ac:dyDescent="0.2">
      <c r="A9" s="8"/>
      <c r="B9" s="8"/>
      <c r="C9" s="8"/>
      <c r="D9" s="8"/>
      <c r="E9" s="8"/>
      <c r="F9" s="8"/>
      <c r="G9" s="8"/>
      <c r="H9" s="8"/>
    </row>
    <row r="10" spans="1:10" ht="12.95" customHeight="1" x14ac:dyDescent="0.2">
      <c r="A10" s="8"/>
      <c r="B10" s="8"/>
      <c r="C10" s="8"/>
      <c r="D10" s="8"/>
      <c r="E10" s="8"/>
      <c r="F10" s="8"/>
      <c r="G10" s="8"/>
      <c r="H10" s="8"/>
    </row>
    <row r="11" spans="1:10" ht="12.95" customHeight="1" x14ac:dyDescent="0.2">
      <c r="A11" s="8"/>
      <c r="B11" s="8"/>
      <c r="C11" s="8"/>
      <c r="D11" s="8"/>
      <c r="E11" s="8"/>
      <c r="F11" s="8"/>
      <c r="G11" s="8"/>
      <c r="H11" s="8"/>
    </row>
    <row r="12" spans="1:10" ht="12.95" customHeight="1" x14ac:dyDescent="0.2">
      <c r="A12" s="8"/>
      <c r="B12" s="8"/>
      <c r="C12" s="8"/>
      <c r="D12" s="8"/>
      <c r="E12" s="8"/>
      <c r="F12" s="8"/>
      <c r="G12" s="8"/>
      <c r="H12" s="8"/>
    </row>
    <row r="13" spans="1:10" ht="12.95" customHeight="1" x14ac:dyDescent="0.2">
      <c r="A13" s="8"/>
      <c r="B13" s="8"/>
      <c r="C13" s="8"/>
      <c r="D13" s="8"/>
      <c r="E13" s="8"/>
      <c r="F13" s="8"/>
      <c r="G13" s="8"/>
      <c r="H13" s="8"/>
    </row>
    <row r="14" spans="1:10" ht="12.95" customHeight="1" x14ac:dyDescent="0.2">
      <c r="A14" s="8"/>
      <c r="B14" s="8"/>
      <c r="C14" s="8"/>
      <c r="D14" s="8"/>
      <c r="E14" s="8"/>
      <c r="F14" s="8"/>
      <c r="G14" s="8"/>
      <c r="H14" s="8"/>
    </row>
    <row r="15" spans="1:10" ht="12.95" customHeight="1" x14ac:dyDescent="0.2">
      <c r="A15" s="8"/>
      <c r="B15" s="8"/>
      <c r="C15" s="8"/>
      <c r="D15" s="8"/>
      <c r="E15" s="8"/>
      <c r="F15" s="8"/>
      <c r="G15" s="8"/>
      <c r="H15" s="8"/>
    </row>
    <row r="16" spans="1:10" ht="12.95" customHeight="1" x14ac:dyDescent="0.2">
      <c r="A16" s="8"/>
      <c r="B16" s="8"/>
      <c r="C16" s="8"/>
      <c r="D16" s="8"/>
      <c r="E16" s="8"/>
      <c r="F16" s="8"/>
      <c r="G16" s="8"/>
      <c r="H16" s="8"/>
    </row>
    <row r="17" spans="1:8" ht="12.95" customHeight="1" x14ac:dyDescent="0.2">
      <c r="A17" s="8"/>
      <c r="B17" s="8"/>
      <c r="C17" s="8"/>
      <c r="D17" s="8"/>
      <c r="E17" s="8"/>
      <c r="F17" s="8"/>
      <c r="G17" s="8"/>
      <c r="H17" s="8"/>
    </row>
    <row r="18" spans="1:8" ht="12.95" customHeight="1" x14ac:dyDescent="0.2">
      <c r="A18" s="8"/>
      <c r="B18" s="8"/>
      <c r="C18" s="8"/>
      <c r="D18" s="8"/>
      <c r="E18" s="8"/>
      <c r="F18" s="8"/>
      <c r="G18" s="8"/>
      <c r="H18" s="8"/>
    </row>
    <row r="19" spans="1:8" ht="12.95" customHeight="1" x14ac:dyDescent="0.2">
      <c r="A19" s="8"/>
      <c r="B19" s="8"/>
      <c r="C19" s="8"/>
      <c r="D19" s="8"/>
      <c r="E19" s="8"/>
      <c r="F19" s="8"/>
      <c r="G19" s="8"/>
      <c r="H19" s="8"/>
    </row>
    <row r="20" spans="1:8" ht="12.95" customHeight="1" x14ac:dyDescent="0.2">
      <c r="A20" s="8"/>
      <c r="B20" s="8"/>
      <c r="C20" s="8"/>
      <c r="D20" s="8"/>
      <c r="E20" s="8"/>
      <c r="F20" s="8"/>
      <c r="G20" s="8"/>
      <c r="H20" s="8"/>
    </row>
    <row r="21" spans="1:8" ht="12.95" customHeight="1" x14ac:dyDescent="0.2">
      <c r="A21" s="8"/>
      <c r="B21" s="8"/>
      <c r="C21" s="8"/>
      <c r="D21" s="8"/>
      <c r="E21" s="8"/>
      <c r="F21" s="8"/>
      <c r="G21" s="8"/>
      <c r="H21" s="8"/>
    </row>
    <row r="22" spans="1:8" ht="12.95" customHeight="1" x14ac:dyDescent="0.2">
      <c r="A22" s="8"/>
      <c r="B22" s="8"/>
      <c r="C22" s="8"/>
      <c r="D22" s="8"/>
      <c r="E22" s="8"/>
      <c r="F22" s="8"/>
      <c r="G22" s="8"/>
      <c r="H22" s="8"/>
    </row>
    <row r="23" spans="1:8" ht="12.95" customHeight="1" x14ac:dyDescent="0.2">
      <c r="A23" s="8"/>
      <c r="B23" s="8"/>
      <c r="C23" s="8"/>
      <c r="D23" s="8"/>
      <c r="E23" s="8"/>
      <c r="F23" s="8"/>
      <c r="G23" s="8"/>
      <c r="H23" s="8"/>
    </row>
    <row r="24" spans="1:8" ht="12.95" customHeight="1" x14ac:dyDescent="0.2">
      <c r="A24" s="8"/>
      <c r="B24" s="8"/>
      <c r="C24" s="8"/>
      <c r="D24" s="8"/>
      <c r="E24" s="8"/>
      <c r="F24" s="8"/>
      <c r="G24" s="8"/>
      <c r="H24" s="8"/>
    </row>
    <row r="25" spans="1:8" ht="12.95" customHeight="1" x14ac:dyDescent="0.2">
      <c r="A25" s="8"/>
      <c r="B25" s="8"/>
      <c r="C25" s="8"/>
      <c r="D25" s="8"/>
      <c r="E25" s="8"/>
      <c r="F25" s="8"/>
      <c r="G25" s="8"/>
      <c r="H25" s="8"/>
    </row>
    <row r="26" spans="1:8" ht="12.95" customHeight="1" x14ac:dyDescent="0.2">
      <c r="A26" s="8"/>
      <c r="B26" s="8"/>
      <c r="C26" s="8"/>
      <c r="D26" s="8"/>
      <c r="E26" s="8"/>
      <c r="F26" s="8"/>
      <c r="G26" s="8"/>
      <c r="H26" s="8"/>
    </row>
    <row r="27" spans="1:8" ht="12.95" customHeight="1" x14ac:dyDescent="0.2"/>
    <row r="28" spans="1:8" ht="12.95" customHeight="1" x14ac:dyDescent="0.2"/>
    <row r="29" spans="1:8" ht="12.95" customHeight="1" x14ac:dyDescent="0.2">
      <c r="A29" s="8"/>
      <c r="B29" s="8"/>
      <c r="C29" s="8"/>
      <c r="D29" s="8"/>
      <c r="E29" s="8"/>
      <c r="F29" s="8"/>
      <c r="G29" s="8"/>
      <c r="H29" s="8"/>
    </row>
    <row r="30" spans="1:8" ht="12.95" customHeight="1" x14ac:dyDescent="0.2"/>
    <row r="31" spans="1:8" ht="12.95" customHeight="1" x14ac:dyDescent="0.2"/>
    <row r="32" spans="1:8" ht="12.95" customHeight="1" x14ac:dyDescent="0.2"/>
    <row r="33" spans="1:11" ht="12.95" customHeight="1" x14ac:dyDescent="0.2"/>
    <row r="34" spans="1:11" ht="12.95" customHeight="1" x14ac:dyDescent="0.2"/>
    <row r="35" spans="1:11" ht="39" customHeight="1" x14ac:dyDescent="0.2">
      <c r="A35" s="741" t="s">
        <v>403</v>
      </c>
      <c r="B35" s="741"/>
      <c r="C35" s="741"/>
      <c r="D35" s="741"/>
      <c r="E35" s="741"/>
      <c r="F35" s="741"/>
      <c r="G35" s="741"/>
      <c r="H35" s="741"/>
      <c r="I35" s="210"/>
      <c r="J35" s="210"/>
      <c r="K35" s="210"/>
    </row>
    <row r="36" spans="1:11" ht="12.95" customHeight="1" x14ac:dyDescent="0.2">
      <c r="A36" s="740" t="str">
        <f>'T2'!A48:H48</f>
        <v>Quelle: Zi-Praxis-Panel 2022.</v>
      </c>
      <c r="B36" s="740"/>
      <c r="C36" s="740"/>
      <c r="D36" s="740"/>
      <c r="E36" s="740"/>
      <c r="F36" s="740"/>
      <c r="G36" s="740"/>
      <c r="H36" s="740"/>
      <c r="I36" s="721"/>
      <c r="J36" s="721"/>
      <c r="K36" s="721"/>
    </row>
    <row r="37" spans="1:11" ht="13.5" customHeight="1" x14ac:dyDescent="0.2"/>
    <row r="38" spans="1:11" ht="13.5" customHeight="1" x14ac:dyDescent="0.2"/>
    <row r="39" spans="1:11" ht="13.5" customHeight="1" x14ac:dyDescent="0.2"/>
    <row r="40" spans="1:11" ht="13.5" customHeight="1" x14ac:dyDescent="0.2"/>
    <row r="41" spans="1:11" ht="13.5" customHeight="1" x14ac:dyDescent="0.2"/>
    <row r="42" spans="1:11" ht="13.5" customHeight="1" x14ac:dyDescent="0.2"/>
    <row r="43" spans="1:11" ht="13.5" customHeight="1" x14ac:dyDescent="0.2"/>
    <row r="44" spans="1:11" ht="13.5" customHeight="1" x14ac:dyDescent="0.2"/>
    <row r="45" spans="1:11" ht="13.5" customHeight="1" x14ac:dyDescent="0.2"/>
    <row r="46" spans="1:11" ht="13.5" customHeight="1" x14ac:dyDescent="0.2"/>
    <row r="47" spans="1:11" ht="13.5" customHeight="1" x14ac:dyDescent="0.2"/>
    <row r="48" spans="1:11"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sheetData>
  <mergeCells count="4">
    <mergeCell ref="A35:H35"/>
    <mergeCell ref="A1:H1"/>
    <mergeCell ref="A2:H2"/>
    <mergeCell ref="A36:H36"/>
  </mergeCells>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3463" r:id="rId4" name="Button 7">
              <controlPr defaultSize="0" print="0" autoFill="0" autoPict="0" macro="[0]!zurück">
                <anchor moveWithCells="1" sizeWithCells="1">
                  <from>
                    <xdr:col>9</xdr:col>
                    <xdr:colOff>0</xdr:colOff>
                    <xdr:row>2</xdr:row>
                    <xdr:rowOff>0</xdr:rowOff>
                  </from>
                  <to>
                    <xdr:col>10</xdr:col>
                    <xdr:colOff>171450</xdr:colOff>
                    <xdr:row>6</xdr:row>
                    <xdr:rowOff>76200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45"/>
  <dimension ref="A1:S97"/>
  <sheetViews>
    <sheetView showGridLines="0" zoomScaleNormal="100" workbookViewId="0">
      <selection sqref="A1:L1"/>
    </sheetView>
  </sheetViews>
  <sheetFormatPr baseColWidth="10" defaultColWidth="11" defaultRowHeight="12.75" x14ac:dyDescent="0.2"/>
  <cols>
    <col min="1" max="1" width="39.625" style="41" customWidth="1"/>
    <col min="2" max="2" width="11.125" style="41" customWidth="1"/>
    <col min="3" max="3" width="10.625" style="41" customWidth="1"/>
    <col min="4" max="4" width="12.375" style="41" customWidth="1"/>
    <col min="5" max="6" width="11.625" style="41" customWidth="1"/>
    <col min="7" max="7" width="7.375" style="41" customWidth="1"/>
    <col min="8" max="12" width="7.625" style="41" customWidth="1"/>
    <col min="13" max="13" width="10.625" style="41" customWidth="1"/>
    <col min="14" max="14" width="15.625" style="41" customWidth="1"/>
    <col min="15" max="16384" width="11" style="41"/>
  </cols>
  <sheetData>
    <row r="1" spans="1:19" ht="12.95" customHeight="1" x14ac:dyDescent="0.2">
      <c r="A1" s="755" t="s">
        <v>174</v>
      </c>
      <c r="B1" s="755"/>
      <c r="C1" s="755"/>
      <c r="D1" s="755"/>
      <c r="E1" s="755"/>
      <c r="F1" s="755"/>
      <c r="G1" s="755"/>
      <c r="H1" s="755"/>
      <c r="I1" s="755"/>
      <c r="J1" s="755"/>
      <c r="K1" s="755"/>
      <c r="L1" s="755"/>
      <c r="M1" s="175"/>
      <c r="N1" s="152"/>
      <c r="O1" s="160"/>
      <c r="P1" s="160"/>
      <c r="Q1" s="160"/>
    </row>
    <row r="2" spans="1:19" ht="12.95" customHeight="1" x14ac:dyDescent="0.2">
      <c r="A2" s="755" t="s">
        <v>469</v>
      </c>
      <c r="B2" s="755"/>
      <c r="C2" s="755"/>
      <c r="D2" s="755"/>
      <c r="E2" s="755"/>
      <c r="F2" s="755"/>
      <c r="G2" s="755"/>
      <c r="H2" s="755"/>
      <c r="I2" s="755"/>
      <c r="J2" s="755"/>
      <c r="K2" s="755"/>
      <c r="L2" s="755"/>
      <c r="M2" s="160"/>
      <c r="N2" s="152"/>
      <c r="O2" s="160"/>
      <c r="P2" s="160"/>
      <c r="Q2" s="160"/>
    </row>
    <row r="3" spans="1:19" ht="12.95" customHeight="1" x14ac:dyDescent="0.2">
      <c r="A3" s="496"/>
      <c r="B3" s="837" t="s">
        <v>46</v>
      </c>
      <c r="C3" s="837" t="s">
        <v>497</v>
      </c>
      <c r="D3" s="837" t="s">
        <v>260</v>
      </c>
      <c r="E3" s="837" t="s">
        <v>261</v>
      </c>
      <c r="F3" s="837" t="s">
        <v>389</v>
      </c>
      <c r="G3" s="836" t="s">
        <v>390</v>
      </c>
      <c r="H3" s="836"/>
      <c r="I3" s="836"/>
      <c r="J3" s="836"/>
      <c r="K3" s="836"/>
      <c r="L3" s="836"/>
      <c r="M3" s="160"/>
      <c r="N3" s="785" t="s">
        <v>499</v>
      </c>
      <c r="O3" s="160"/>
      <c r="P3" s="160"/>
      <c r="Q3" s="160"/>
    </row>
    <row r="4" spans="1:19" ht="26.1" customHeight="1" x14ac:dyDescent="0.2">
      <c r="A4" s="496" t="s">
        <v>82</v>
      </c>
      <c r="B4" s="837"/>
      <c r="C4" s="837"/>
      <c r="D4" s="837"/>
      <c r="E4" s="837"/>
      <c r="F4" s="837"/>
      <c r="G4" s="838" t="s">
        <v>365</v>
      </c>
      <c r="H4" s="839"/>
      <c r="I4" s="838" t="s">
        <v>366</v>
      </c>
      <c r="J4" s="839"/>
      <c r="K4" s="840" t="s">
        <v>225</v>
      </c>
      <c r="L4" s="840"/>
      <c r="M4" s="178"/>
      <c r="N4" s="785"/>
      <c r="O4" s="160"/>
      <c r="P4" s="160"/>
      <c r="Q4" s="160"/>
    </row>
    <row r="5" spans="1:19" ht="12.95" customHeight="1" x14ac:dyDescent="0.2">
      <c r="A5" s="496"/>
      <c r="B5" s="837"/>
      <c r="C5" s="837"/>
      <c r="D5" s="837"/>
      <c r="E5" s="837"/>
      <c r="F5" s="837"/>
      <c r="G5" s="497" t="s">
        <v>185</v>
      </c>
      <c r="H5" s="497" t="s">
        <v>290</v>
      </c>
      <c r="I5" s="497" t="s">
        <v>185</v>
      </c>
      <c r="J5" s="497" t="s">
        <v>290</v>
      </c>
      <c r="K5" s="497" t="s">
        <v>185</v>
      </c>
      <c r="L5" s="497" t="s">
        <v>290</v>
      </c>
      <c r="M5" s="161"/>
      <c r="N5" s="785"/>
    </row>
    <row r="6" spans="1:19" s="209" customFormat="1" ht="12.95" customHeight="1" x14ac:dyDescent="0.2">
      <c r="A6" s="540" t="s">
        <v>7</v>
      </c>
      <c r="B6" s="541">
        <v>2840</v>
      </c>
      <c r="C6" s="542">
        <v>45.069803506622023</v>
      </c>
      <c r="D6" s="536">
        <v>7.9486697735907201</v>
      </c>
      <c r="E6" s="536">
        <v>1.4490497242077123</v>
      </c>
      <c r="F6" s="536">
        <v>35.672083992095033</v>
      </c>
      <c r="G6" s="536">
        <v>29.660675599955425</v>
      </c>
      <c r="H6" s="543">
        <v>0.83148143535791907</v>
      </c>
      <c r="I6" s="544">
        <v>5.5390365972192344</v>
      </c>
      <c r="J6" s="543">
        <v>0.15527650693036857</v>
      </c>
      <c r="K6" s="536">
        <v>0.47237179492037246</v>
      </c>
      <c r="L6" s="543">
        <v>1.324205771171234E-2</v>
      </c>
      <c r="M6" s="177"/>
      <c r="N6" s="522">
        <v>4.7088743378789003E-3</v>
      </c>
      <c r="S6" s="675"/>
    </row>
    <row r="7" spans="1:19" s="209" customFormat="1" ht="26.1" customHeight="1" x14ac:dyDescent="0.2">
      <c r="A7" s="503" t="s">
        <v>367</v>
      </c>
      <c r="B7" s="498">
        <v>2027</v>
      </c>
      <c r="C7" s="499">
        <v>48.255511226619049</v>
      </c>
      <c r="D7" s="500">
        <v>8.0960111611572128</v>
      </c>
      <c r="E7" s="500">
        <v>1.4201015704168749</v>
      </c>
      <c r="F7" s="500">
        <v>38.739398472792558</v>
      </c>
      <c r="G7" s="500">
        <v>32.278037751435598</v>
      </c>
      <c r="H7" s="501">
        <v>0.83320957536563456</v>
      </c>
      <c r="I7" s="502">
        <v>5.8254879464176978</v>
      </c>
      <c r="J7" s="501">
        <v>0.15037631393551587</v>
      </c>
      <c r="K7" s="500">
        <v>0.63587277493914196</v>
      </c>
      <c r="L7" s="501">
        <v>1.6414110698846501E-2</v>
      </c>
      <c r="M7" s="177"/>
      <c r="N7" s="523">
        <v>4.4949743303242598E-3</v>
      </c>
    </row>
    <row r="8" spans="1:19" s="209" customFormat="1" ht="12.95" customHeight="1" x14ac:dyDescent="0.2">
      <c r="A8" s="504" t="s">
        <v>83</v>
      </c>
      <c r="B8" s="505">
        <v>791</v>
      </c>
      <c r="C8" s="506">
        <v>48.759744002276292</v>
      </c>
      <c r="D8" s="507">
        <v>8.3907806454067835</v>
      </c>
      <c r="E8" s="507">
        <v>1.3830026079906044</v>
      </c>
      <c r="F8" s="507">
        <v>38.985960691300413</v>
      </c>
      <c r="G8" s="507">
        <v>31.988706815680946</v>
      </c>
      <c r="H8" s="508">
        <v>0.8205186238444836</v>
      </c>
      <c r="I8" s="509">
        <v>6.1348786949468668</v>
      </c>
      <c r="J8" s="508">
        <v>0.15736122917488718</v>
      </c>
      <c r="K8" s="507">
        <v>0.86237518067261687</v>
      </c>
      <c r="L8" s="508">
        <v>2.2120146980629699E-2</v>
      </c>
      <c r="M8" s="177"/>
      <c r="N8" s="524">
        <v>7.07296325511332E-3</v>
      </c>
      <c r="O8" s="179"/>
      <c r="P8" s="156"/>
      <c r="Q8" s="180"/>
    </row>
    <row r="9" spans="1:19" s="209" customFormat="1" ht="12.95" customHeight="1" x14ac:dyDescent="0.2">
      <c r="A9" s="504" t="s">
        <v>84</v>
      </c>
      <c r="B9" s="505">
        <v>26</v>
      </c>
      <c r="C9" s="506">
        <v>46.927366422689673</v>
      </c>
      <c r="D9" s="507">
        <v>7.4645669291338601</v>
      </c>
      <c r="E9" s="507">
        <v>1.255465547074349</v>
      </c>
      <c r="F9" s="507">
        <v>38.207334083239594</v>
      </c>
      <c r="G9" s="507">
        <v>32.127154105736778</v>
      </c>
      <c r="H9" s="508">
        <v>0.84086353776329015</v>
      </c>
      <c r="I9" s="509">
        <v>4.8435545556805408</v>
      </c>
      <c r="J9" s="508">
        <v>0.12677028303331067</v>
      </c>
      <c r="K9" s="507">
        <v>1.2366254218222721</v>
      </c>
      <c r="L9" s="508">
        <v>3.2366179203399133E-2</v>
      </c>
      <c r="M9" s="177"/>
      <c r="N9" s="524">
        <v>4.480250964333013E-2</v>
      </c>
      <c r="O9" s="179"/>
      <c r="P9" s="156"/>
      <c r="Q9" s="180"/>
    </row>
    <row r="10" spans="1:19" s="209" customFormat="1" ht="12.95" customHeight="1" x14ac:dyDescent="0.2">
      <c r="A10" s="504" t="s">
        <v>61</v>
      </c>
      <c r="B10" s="505">
        <v>64</v>
      </c>
      <c r="C10" s="506">
        <v>47.593500226519879</v>
      </c>
      <c r="D10" s="507">
        <v>8.0629948548460995</v>
      </c>
      <c r="E10" s="507">
        <v>1.7491044520199657</v>
      </c>
      <c r="F10" s="507">
        <v>37.781400688075323</v>
      </c>
      <c r="G10" s="507">
        <v>32.989073981197571</v>
      </c>
      <c r="H10" s="508">
        <v>0.87315645742085146</v>
      </c>
      <c r="I10" s="509">
        <v>4.2679909281822779</v>
      </c>
      <c r="J10" s="508">
        <v>0.11296539700629346</v>
      </c>
      <c r="K10" s="507">
        <v>0.52433577869548453</v>
      </c>
      <c r="L10" s="508">
        <v>1.3878145572855291E-2</v>
      </c>
      <c r="M10" s="177"/>
      <c r="N10" s="524">
        <v>2.2913165711710891E-2</v>
      </c>
      <c r="O10" s="179"/>
      <c r="P10" s="156"/>
      <c r="Q10" s="180"/>
    </row>
    <row r="11" spans="1:19" s="209" customFormat="1" ht="12.95" customHeight="1" x14ac:dyDescent="0.2">
      <c r="A11" s="504" t="s">
        <v>85</v>
      </c>
      <c r="B11" s="505">
        <v>58</v>
      </c>
      <c r="C11" s="506">
        <v>49.906487209585201</v>
      </c>
      <c r="D11" s="507">
        <v>9.0618550694128572</v>
      </c>
      <c r="E11" s="507">
        <v>1.0653408414093808</v>
      </c>
      <c r="F11" s="507">
        <v>39.779291173120512</v>
      </c>
      <c r="G11" s="507">
        <v>33.637493468462544</v>
      </c>
      <c r="H11" s="508">
        <v>0.8456031386298789</v>
      </c>
      <c r="I11" s="509">
        <v>5.5201051060646504</v>
      </c>
      <c r="J11" s="508">
        <v>0.13876831243777094</v>
      </c>
      <c r="K11" s="507">
        <v>0.62169259859332315</v>
      </c>
      <c r="L11" s="508">
        <v>1.5628548932350269E-2</v>
      </c>
      <c r="M11" s="177"/>
      <c r="N11" s="524">
        <v>2.5695380169530019E-2</v>
      </c>
      <c r="O11" s="179"/>
      <c r="P11" s="156"/>
      <c r="Q11" s="180"/>
    </row>
    <row r="12" spans="1:19" s="209" customFormat="1" ht="12.95" customHeight="1" x14ac:dyDescent="0.2">
      <c r="A12" s="504" t="s">
        <v>62</v>
      </c>
      <c r="B12" s="505">
        <v>72</v>
      </c>
      <c r="C12" s="506">
        <v>45.893009658694552</v>
      </c>
      <c r="D12" s="507">
        <v>7.8310539540354451</v>
      </c>
      <c r="E12" s="507">
        <v>1.3702727044453007</v>
      </c>
      <c r="F12" s="507">
        <v>36.691682891386662</v>
      </c>
      <c r="G12" s="507">
        <v>30.969757031689834</v>
      </c>
      <c r="H12" s="508">
        <v>0.84405387246383168</v>
      </c>
      <c r="I12" s="509">
        <v>5.598942030915631</v>
      </c>
      <c r="J12" s="508">
        <v>0.15259430992820386</v>
      </c>
      <c r="K12" s="507">
        <v>0.12298382878118029</v>
      </c>
      <c r="L12" s="508">
        <v>3.35181760796397E-3</v>
      </c>
      <c r="M12" s="177"/>
      <c r="N12" s="524">
        <v>2.222859706558231E-2</v>
      </c>
      <c r="O12" s="179"/>
      <c r="P12" s="156"/>
      <c r="Q12" s="180"/>
    </row>
    <row r="13" spans="1:19" s="209" customFormat="1" ht="12.95" customHeight="1" x14ac:dyDescent="0.2">
      <c r="A13" s="504" t="s">
        <v>63</v>
      </c>
      <c r="B13" s="505">
        <v>272</v>
      </c>
      <c r="C13" s="506">
        <v>45.669871988424887</v>
      </c>
      <c r="D13" s="507">
        <v>7.9905537545299232</v>
      </c>
      <c r="E13" s="507">
        <v>1.7024435268495348</v>
      </c>
      <c r="F13" s="507">
        <v>35.97687473489686</v>
      </c>
      <c r="G13" s="507">
        <v>30.586886359952608</v>
      </c>
      <c r="H13" s="508">
        <v>0.85018186224730441</v>
      </c>
      <c r="I13" s="509">
        <v>5.0510340470978763</v>
      </c>
      <c r="J13" s="508">
        <v>0.14039668771446878</v>
      </c>
      <c r="K13" s="507">
        <v>0.33895432784636942</v>
      </c>
      <c r="L13" s="508">
        <v>9.4214500382266506E-3</v>
      </c>
      <c r="M13" s="177"/>
      <c r="N13" s="524">
        <v>1.22308523514959E-2</v>
      </c>
      <c r="O13" s="179"/>
      <c r="P13" s="156"/>
    </row>
    <row r="14" spans="1:19" s="209" customFormat="1" ht="12.95" customHeight="1" x14ac:dyDescent="0.2">
      <c r="A14" s="504" t="s">
        <v>86</v>
      </c>
      <c r="B14" s="505">
        <v>116</v>
      </c>
      <c r="C14" s="506">
        <v>46.688621547798391</v>
      </c>
      <c r="D14" s="507">
        <v>6.9560087504557924</v>
      </c>
      <c r="E14" s="507">
        <v>1.394623558000788</v>
      </c>
      <c r="F14" s="507">
        <v>38.337989416499923</v>
      </c>
      <c r="G14" s="507">
        <v>32.45388421627311</v>
      </c>
      <c r="H14" s="508">
        <v>0.84652024558975936</v>
      </c>
      <c r="I14" s="509">
        <v>5.0781746715622837</v>
      </c>
      <c r="J14" s="508">
        <v>0.13245803311158347</v>
      </c>
      <c r="K14" s="507">
        <v>0.80593052866451431</v>
      </c>
      <c r="L14" s="508">
        <v>2.102172129865677E-2</v>
      </c>
      <c r="M14" s="177"/>
      <c r="N14" s="524">
        <v>2.1258793597752311E-2</v>
      </c>
      <c r="O14" s="179"/>
      <c r="P14" s="156"/>
    </row>
    <row r="15" spans="1:19" s="209" customFormat="1" ht="12.95" customHeight="1" x14ac:dyDescent="0.2">
      <c r="A15" s="504" t="s">
        <v>87</v>
      </c>
      <c r="B15" s="505">
        <v>15</v>
      </c>
      <c r="C15" s="506">
        <v>56.999424513674533</v>
      </c>
      <c r="D15" s="507">
        <v>11.192075996292864</v>
      </c>
      <c r="E15" s="507">
        <v>1.247802861359409</v>
      </c>
      <c r="F15" s="507">
        <v>44.559545875810926</v>
      </c>
      <c r="G15" s="507">
        <v>36.10727525486562</v>
      </c>
      <c r="H15" s="508">
        <v>0.81031515346897631</v>
      </c>
      <c r="I15" s="509">
        <v>8.394810009267843</v>
      </c>
      <c r="J15" s="508">
        <v>0.18839532235504561</v>
      </c>
      <c r="K15" s="507">
        <v>5.7460611677479151E-2</v>
      </c>
      <c r="L15" s="508">
        <v>1.2895241759784499E-3</v>
      </c>
      <c r="M15" s="177"/>
      <c r="N15" s="524">
        <v>5.1619843646784652E-2</v>
      </c>
      <c r="O15" s="179"/>
      <c r="P15" s="156"/>
    </row>
    <row r="16" spans="1:19" s="209" customFormat="1" ht="12.95" customHeight="1" x14ac:dyDescent="0.2">
      <c r="A16" s="504" t="s">
        <v>88</v>
      </c>
      <c r="B16" s="505">
        <v>13</v>
      </c>
      <c r="C16" s="506">
        <v>50.00447735632936</v>
      </c>
      <c r="D16" s="507">
        <v>7.3597734787731373</v>
      </c>
      <c r="E16" s="507">
        <v>1.2908594481784921</v>
      </c>
      <c r="F16" s="507">
        <v>41.353844399680746</v>
      </c>
      <c r="G16" s="507">
        <v>32.016571015924903</v>
      </c>
      <c r="H16" s="508">
        <v>0.77421026946099536</v>
      </c>
      <c r="I16" s="509">
        <v>9.2165634145414455</v>
      </c>
      <c r="J16" s="508">
        <v>0.22287077654653548</v>
      </c>
      <c r="K16" s="507">
        <v>0.12070996921439703</v>
      </c>
      <c r="L16" s="508">
        <v>2.91895399246917E-3</v>
      </c>
      <c r="M16" s="177"/>
      <c r="N16" s="524">
        <v>6.2383865212089128E-2</v>
      </c>
      <c r="O16" s="179"/>
      <c r="P16" s="156"/>
    </row>
    <row r="17" spans="1:17" s="209" customFormat="1" ht="12.95" customHeight="1" x14ac:dyDescent="0.2">
      <c r="A17" s="504" t="s">
        <v>89</v>
      </c>
      <c r="B17" s="505">
        <v>21</v>
      </c>
      <c r="C17" s="506">
        <v>45.590058766901045</v>
      </c>
      <c r="D17" s="507">
        <v>7.1917304747320063</v>
      </c>
      <c r="E17" s="507">
        <v>1.2513144005860155</v>
      </c>
      <c r="F17" s="507">
        <v>37.147013782542132</v>
      </c>
      <c r="G17" s="507">
        <v>30.177641653905059</v>
      </c>
      <c r="H17" s="508">
        <v>0.8123840540874796</v>
      </c>
      <c r="I17" s="509">
        <v>6.9154670750382854</v>
      </c>
      <c r="J17" s="508">
        <v>0.18616481840293517</v>
      </c>
      <c r="K17" s="507">
        <v>5.3905053598774892E-2</v>
      </c>
      <c r="L17" s="508">
        <v>1.45112750958486E-3</v>
      </c>
      <c r="M17" s="177"/>
      <c r="N17" s="524">
        <v>4.5917374171326651E-2</v>
      </c>
      <c r="O17" s="179"/>
      <c r="P17" s="156"/>
    </row>
    <row r="18" spans="1:17" s="209" customFormat="1" ht="12.95" customHeight="1" x14ac:dyDescent="0.2">
      <c r="A18" s="504" t="s">
        <v>90</v>
      </c>
      <c r="B18" s="505">
        <v>16</v>
      </c>
      <c r="C18" s="506">
        <v>59.481782585572056</v>
      </c>
      <c r="D18" s="507">
        <v>8.6654135338345846</v>
      </c>
      <c r="E18" s="507">
        <v>1.471083241056472</v>
      </c>
      <c r="F18" s="507">
        <v>49.34528629265472</v>
      </c>
      <c r="G18" s="507">
        <v>38.050318102949682</v>
      </c>
      <c r="H18" s="508">
        <v>0.7711034013924376</v>
      </c>
      <c r="I18" s="509">
        <v>10.533834586466165</v>
      </c>
      <c r="J18" s="508">
        <v>0.21347195199137342</v>
      </c>
      <c r="K18" s="507">
        <v>0.76113360323886647</v>
      </c>
      <c r="L18" s="508">
        <v>1.542464661618885E-2</v>
      </c>
      <c r="M18" s="177"/>
      <c r="N18" s="524">
        <v>3.3981090207327799E-2</v>
      </c>
      <c r="O18" s="179"/>
      <c r="P18" s="156"/>
      <c r="Q18" s="180"/>
    </row>
    <row r="19" spans="1:17" s="209" customFormat="1" ht="12.95" customHeight="1" x14ac:dyDescent="0.2">
      <c r="A19" s="504" t="s">
        <v>91</v>
      </c>
      <c r="B19" s="505">
        <v>19</v>
      </c>
      <c r="C19" s="506">
        <v>51.198103462344939</v>
      </c>
      <c r="D19" s="507">
        <v>8.9400146919928627</v>
      </c>
      <c r="E19" s="507">
        <v>1.6825825180489715</v>
      </c>
      <c r="F19" s="507">
        <v>40.575506349039777</v>
      </c>
      <c r="G19" s="507">
        <v>32.26449784867247</v>
      </c>
      <c r="H19" s="508">
        <v>0.79517178593227866</v>
      </c>
      <c r="I19" s="509">
        <v>7.7359009339909752</v>
      </c>
      <c r="J19" s="508">
        <v>0.19065445215754026</v>
      </c>
      <c r="K19" s="507">
        <v>0.57510756637632487</v>
      </c>
      <c r="L19" s="508">
        <v>1.4173761910180939E-2</v>
      </c>
      <c r="M19" s="177"/>
      <c r="N19" s="524">
        <v>4.7372713190630758E-2</v>
      </c>
      <c r="O19" s="179"/>
      <c r="P19" s="156"/>
      <c r="Q19" s="180"/>
    </row>
    <row r="20" spans="1:17" s="209" customFormat="1" ht="12.95" customHeight="1" x14ac:dyDescent="0.2">
      <c r="A20" s="504" t="s">
        <v>92</v>
      </c>
      <c r="B20" s="505">
        <v>192</v>
      </c>
      <c r="C20" s="506">
        <v>46.931337928172681</v>
      </c>
      <c r="D20" s="507">
        <v>7.4819492669141061</v>
      </c>
      <c r="E20" s="507">
        <v>1.2820489041308214</v>
      </c>
      <c r="F20" s="507">
        <v>38.167339735623329</v>
      </c>
      <c r="G20" s="507">
        <v>32.917114769989631</v>
      </c>
      <c r="H20" s="508">
        <v>0.86244194638660077</v>
      </c>
      <c r="I20" s="509">
        <v>4.8786378040689025</v>
      </c>
      <c r="J20" s="508">
        <v>0.12782231713978864</v>
      </c>
      <c r="K20" s="507">
        <v>0.37158716156479404</v>
      </c>
      <c r="L20" s="508">
        <v>9.7357364736105692E-3</v>
      </c>
      <c r="M20" s="177"/>
      <c r="N20" s="524">
        <v>1.439329516461191E-2</v>
      </c>
      <c r="O20" s="179"/>
      <c r="P20" s="156"/>
      <c r="Q20" s="180"/>
    </row>
    <row r="21" spans="1:17" s="209" customFormat="1" ht="12.95" customHeight="1" x14ac:dyDescent="0.2">
      <c r="A21" s="504" t="s">
        <v>93</v>
      </c>
      <c r="B21" s="505">
        <v>51</v>
      </c>
      <c r="C21" s="506">
        <v>47.164701512023711</v>
      </c>
      <c r="D21" s="507">
        <v>7.3146978384306749</v>
      </c>
      <c r="E21" s="507">
        <v>1.2526361412946392</v>
      </c>
      <c r="F21" s="507">
        <v>38.597367799975011</v>
      </c>
      <c r="G21" s="507">
        <v>31.709847149144121</v>
      </c>
      <c r="H21" s="508">
        <v>0.82155465402396299</v>
      </c>
      <c r="I21" s="509">
        <v>6.7395843456289661</v>
      </c>
      <c r="J21" s="508">
        <v>0.17461253784340522</v>
      </c>
      <c r="K21" s="507">
        <v>0.14793630520192699</v>
      </c>
      <c r="L21" s="508">
        <v>3.83280813263185E-3</v>
      </c>
      <c r="M21" s="177"/>
      <c r="N21" s="524">
        <v>2.8951953980850511E-2</v>
      </c>
      <c r="O21" s="179"/>
      <c r="P21" s="156"/>
      <c r="Q21" s="180"/>
    </row>
    <row r="22" spans="1:17" s="209" customFormat="1" ht="12.95" customHeight="1" x14ac:dyDescent="0.2">
      <c r="A22" s="504" t="s">
        <v>226</v>
      </c>
      <c r="B22" s="505">
        <v>50</v>
      </c>
      <c r="C22" s="506">
        <v>50.145483328964104</v>
      </c>
      <c r="D22" s="507">
        <v>7.6242310147933141</v>
      </c>
      <c r="E22" s="507">
        <v>1.4055780888378901</v>
      </c>
      <c r="F22" s="507">
        <v>41.115674257277796</v>
      </c>
      <c r="G22" s="507">
        <v>34.192422444904295</v>
      </c>
      <c r="H22" s="508">
        <v>0.83161526747556547</v>
      </c>
      <c r="I22" s="509">
        <v>6.6031051470954463</v>
      </c>
      <c r="J22" s="508">
        <v>0.16059824547147358</v>
      </c>
      <c r="K22" s="507">
        <v>0.32014666527804825</v>
      </c>
      <c r="L22" s="508">
        <v>7.7864870529608197E-3</v>
      </c>
      <c r="M22" s="177"/>
      <c r="N22" s="524">
        <v>3.1183503104264671E-2</v>
      </c>
      <c r="O22" s="179"/>
      <c r="P22" s="156"/>
      <c r="Q22" s="180"/>
    </row>
    <row r="23" spans="1:17" s="209" customFormat="1" ht="12.95" customHeight="1" x14ac:dyDescent="0.2">
      <c r="A23" s="510" t="s">
        <v>94</v>
      </c>
      <c r="B23" s="511">
        <v>22</v>
      </c>
      <c r="C23" s="512">
        <v>48.568070528268883</v>
      </c>
      <c r="D23" s="513">
        <v>7.6602617655249237</v>
      </c>
      <c r="E23" s="513">
        <v>1.2209523499729871</v>
      </c>
      <c r="F23" s="513">
        <v>39.686856028961294</v>
      </c>
      <c r="G23" s="513">
        <v>32.914090782511835</v>
      </c>
      <c r="H23" s="514">
        <v>0.82934487827639791</v>
      </c>
      <c r="I23" s="515">
        <v>6.5935672514619892</v>
      </c>
      <c r="J23" s="514">
        <v>0.16613982338763153</v>
      </c>
      <c r="K23" s="513">
        <v>0.17919799498746872</v>
      </c>
      <c r="L23" s="514">
        <v>4.5152983359704702E-3</v>
      </c>
      <c r="M23" s="177"/>
      <c r="N23" s="525">
        <v>4.1129608440178503E-2</v>
      </c>
      <c r="O23" s="179"/>
      <c r="P23" s="156"/>
      <c r="Q23" s="180"/>
    </row>
    <row r="24" spans="1:17" s="209" customFormat="1" ht="12.95" customHeight="1" x14ac:dyDescent="0.2">
      <c r="A24" s="504" t="s">
        <v>64</v>
      </c>
      <c r="B24" s="505">
        <v>100</v>
      </c>
      <c r="C24" s="506">
        <v>48.842143602640995</v>
      </c>
      <c r="D24" s="507">
        <v>7.7598003212415927</v>
      </c>
      <c r="E24" s="507">
        <v>1.4275099897555226</v>
      </c>
      <c r="F24" s="507">
        <v>39.654833371491549</v>
      </c>
      <c r="G24" s="507">
        <v>34.863976419207077</v>
      </c>
      <c r="H24" s="508">
        <v>0.87918605262054406</v>
      </c>
      <c r="I24" s="509">
        <v>4.4902082909500018</v>
      </c>
      <c r="J24" s="508">
        <v>0.11323230762023778</v>
      </c>
      <c r="K24" s="507">
        <v>0.30064866133444867</v>
      </c>
      <c r="L24" s="508">
        <v>7.5816397592175901E-3</v>
      </c>
      <c r="M24" s="177"/>
      <c r="N24" s="524">
        <v>1.7882694360270901E-2</v>
      </c>
      <c r="O24" s="179"/>
      <c r="P24" s="156"/>
      <c r="Q24" s="180"/>
    </row>
    <row r="25" spans="1:17" s="209" customFormat="1" ht="12.95" customHeight="1" x14ac:dyDescent="0.2">
      <c r="A25" s="504" t="s">
        <v>96</v>
      </c>
      <c r="B25" s="505">
        <v>16</v>
      </c>
      <c r="C25" s="506">
        <v>42.435418983664405</v>
      </c>
      <c r="D25" s="507">
        <v>6.5963137391708822</v>
      </c>
      <c r="E25" s="507">
        <v>1.2123828572210542</v>
      </c>
      <c r="F25" s="507">
        <v>34.626722483865343</v>
      </c>
      <c r="G25" s="507">
        <v>29.733531019245309</v>
      </c>
      <c r="H25" s="508">
        <v>0.85868742076585314</v>
      </c>
      <c r="I25" s="509">
        <v>4.6332344903773475</v>
      </c>
      <c r="J25" s="508">
        <v>0.13380517005431999</v>
      </c>
      <c r="K25" s="507">
        <v>0.25995697424268849</v>
      </c>
      <c r="L25" s="508">
        <v>7.5074091798268804E-3</v>
      </c>
      <c r="M25" s="177"/>
      <c r="N25" s="524">
        <v>6.8545492579152989E-2</v>
      </c>
      <c r="O25" s="179"/>
      <c r="P25" s="156"/>
      <c r="Q25" s="180"/>
    </row>
    <row r="26" spans="1:17" s="209" customFormat="1" ht="12.95" customHeight="1" x14ac:dyDescent="0.2">
      <c r="A26" s="504" t="s">
        <v>97</v>
      </c>
      <c r="B26" s="505">
        <v>50</v>
      </c>
      <c r="C26" s="506">
        <v>48.434109005093923</v>
      </c>
      <c r="D26" s="507">
        <v>7.4922757755765117</v>
      </c>
      <c r="E26" s="507">
        <v>1.1190047009583193</v>
      </c>
      <c r="F26" s="507">
        <v>39.822828650775143</v>
      </c>
      <c r="G26" s="507">
        <v>33.950017462493413</v>
      </c>
      <c r="H26" s="508">
        <v>0.85252651840020865</v>
      </c>
      <c r="I26" s="509">
        <v>5.5549815426548701</v>
      </c>
      <c r="J26" s="508">
        <v>0.13949238993967705</v>
      </c>
      <c r="K26" s="507">
        <v>0.31782964562687416</v>
      </c>
      <c r="L26" s="508">
        <v>7.9810916601145993E-3</v>
      </c>
      <c r="M26" s="177"/>
      <c r="N26" s="524">
        <v>2.7051100457726431E-2</v>
      </c>
      <c r="O26" s="179"/>
      <c r="P26" s="156"/>
      <c r="Q26" s="180"/>
    </row>
    <row r="27" spans="1:17" s="209" customFormat="1" ht="12.95" customHeight="1" x14ac:dyDescent="0.2">
      <c r="A27" s="504" t="s">
        <v>98</v>
      </c>
      <c r="B27" s="505">
        <v>138</v>
      </c>
      <c r="C27" s="506">
        <v>39.417051320215101</v>
      </c>
      <c r="D27" s="507">
        <v>7.2648320939778914</v>
      </c>
      <c r="E27" s="507">
        <v>1.7684061944809137</v>
      </c>
      <c r="F27" s="507">
        <v>30.383813014911645</v>
      </c>
      <c r="G27" s="507">
        <v>24.620700321222415</v>
      </c>
      <c r="H27" s="508">
        <v>0.81032292784118853</v>
      </c>
      <c r="I27" s="509">
        <v>5.6067061764677817</v>
      </c>
      <c r="J27" s="508">
        <v>0.1845293799601829</v>
      </c>
      <c r="K27" s="507">
        <v>0.15640651722145099</v>
      </c>
      <c r="L27" s="508">
        <v>5.1476921986286098E-3</v>
      </c>
      <c r="M27" s="177"/>
      <c r="N27" s="524">
        <v>2.473040515169507E-2</v>
      </c>
      <c r="O27" s="179"/>
      <c r="P27" s="156"/>
      <c r="Q27" s="180"/>
    </row>
    <row r="28" spans="1:17" s="209" customFormat="1" ht="12.95" customHeight="1" x14ac:dyDescent="0.2">
      <c r="A28" s="504" t="s">
        <v>99</v>
      </c>
      <c r="B28" s="505">
        <v>675</v>
      </c>
      <c r="C28" s="506">
        <v>36.418373530631946</v>
      </c>
      <c r="D28" s="507">
        <v>7.5793508914420604</v>
      </c>
      <c r="E28" s="507">
        <v>1.5081126498904511</v>
      </c>
      <c r="F28" s="507">
        <v>27.330909988295396</v>
      </c>
      <c r="G28" s="507">
        <v>22.581571222037052</v>
      </c>
      <c r="H28" s="508">
        <v>0.82622829725419777</v>
      </c>
      <c r="I28" s="509">
        <v>4.7191010266228215</v>
      </c>
      <c r="J28" s="508">
        <v>0.17266534589019542</v>
      </c>
      <c r="K28" s="507">
        <v>3.023773963552992E-2</v>
      </c>
      <c r="L28" s="508">
        <v>1.10635685560705E-3</v>
      </c>
      <c r="M28" s="177"/>
      <c r="N28" s="524">
        <v>1.1305591647836691E-2</v>
      </c>
      <c r="O28" s="179"/>
      <c r="P28" s="156"/>
      <c r="Q28" s="180"/>
    </row>
    <row r="29" spans="1:17" s="209" customFormat="1" ht="12.95" customHeight="1" x14ac:dyDescent="0.2">
      <c r="A29" s="504" t="s">
        <v>65</v>
      </c>
      <c r="B29" s="505">
        <v>54</v>
      </c>
      <c r="C29" s="506">
        <v>49.554527488453118</v>
      </c>
      <c r="D29" s="507">
        <v>7.8230125523012575</v>
      </c>
      <c r="E29" s="507">
        <v>1.6306290143884816</v>
      </c>
      <c r="F29" s="507">
        <v>40.100885634588558</v>
      </c>
      <c r="G29" s="507">
        <v>32.992993956299401</v>
      </c>
      <c r="H29" s="508">
        <v>0.8227497581210943</v>
      </c>
      <c r="I29" s="509">
        <v>6.6328893537889364</v>
      </c>
      <c r="J29" s="508">
        <v>0.16540505898622385</v>
      </c>
      <c r="K29" s="507">
        <v>0.47500232450023239</v>
      </c>
      <c r="L29" s="508">
        <v>1.184518289268217E-2</v>
      </c>
      <c r="M29" s="177"/>
      <c r="N29" s="524">
        <v>2.6802248745655208E-2</v>
      </c>
      <c r="O29" s="179"/>
      <c r="P29" s="156"/>
      <c r="Q29" s="180"/>
    </row>
    <row r="30" spans="1:17" s="209" customFormat="1" ht="12.95" customHeight="1" thickBot="1" x14ac:dyDescent="0.25">
      <c r="A30" s="516" t="s">
        <v>56</v>
      </c>
      <c r="B30" s="517">
        <v>9</v>
      </c>
      <c r="C30" s="518">
        <v>49.993044748423038</v>
      </c>
      <c r="D30" s="519">
        <v>8.3453059410839963</v>
      </c>
      <c r="E30" s="519">
        <v>1.8294578421709864</v>
      </c>
      <c r="F30" s="519">
        <v>39.81828173442355</v>
      </c>
      <c r="G30" s="519">
        <v>33.643753765985444</v>
      </c>
      <c r="H30" s="520">
        <v>0.84493233511128318</v>
      </c>
      <c r="I30" s="521">
        <v>5.8327532172876824</v>
      </c>
      <c r="J30" s="520">
        <v>0.14648430226573972</v>
      </c>
      <c r="K30" s="519">
        <v>0.34177475115041395</v>
      </c>
      <c r="L30" s="520">
        <v>8.5833626229768808E-3</v>
      </c>
      <c r="M30" s="177"/>
      <c r="N30" s="526">
        <v>2.6802248745655208E-2</v>
      </c>
      <c r="O30" s="179"/>
      <c r="P30" s="156"/>
      <c r="Q30" s="180"/>
    </row>
    <row r="31" spans="1:17" ht="51.95" customHeight="1" x14ac:dyDescent="0.2">
      <c r="A31" s="788" t="s">
        <v>392</v>
      </c>
      <c r="B31" s="788"/>
      <c r="C31" s="788"/>
      <c r="D31" s="788"/>
      <c r="E31" s="788"/>
      <c r="F31" s="788"/>
      <c r="G31" s="788"/>
      <c r="H31" s="788"/>
      <c r="I31" s="788"/>
      <c r="J31" s="788"/>
      <c r="K31" s="788"/>
      <c r="L31" s="788"/>
      <c r="M31" s="160"/>
      <c r="N31" s="148"/>
      <c r="O31" s="160"/>
      <c r="P31" s="160"/>
      <c r="Q31" s="160"/>
    </row>
    <row r="32" spans="1:17" ht="12.95" customHeight="1" x14ac:dyDescent="0.2">
      <c r="A32" s="788" t="s">
        <v>411</v>
      </c>
      <c r="B32" s="788"/>
      <c r="C32" s="788"/>
      <c r="D32" s="788"/>
      <c r="E32" s="788"/>
      <c r="F32" s="788"/>
      <c r="G32" s="788"/>
      <c r="H32" s="788"/>
      <c r="I32" s="788"/>
      <c r="J32" s="788"/>
      <c r="K32" s="788"/>
      <c r="L32" s="788"/>
      <c r="M32" s="160"/>
      <c r="N32" s="148"/>
      <c r="O32" s="160"/>
      <c r="P32" s="160"/>
      <c r="Q32" s="160"/>
    </row>
    <row r="33" spans="3:12" ht="13.5" customHeight="1" x14ac:dyDescent="0.2"/>
    <row r="34" spans="3:12" ht="13.5" customHeight="1" x14ac:dyDescent="0.2"/>
    <row r="35" spans="3:12" ht="13.5" customHeight="1" x14ac:dyDescent="0.2">
      <c r="C35" s="669"/>
      <c r="D35" s="669"/>
      <c r="E35" s="669"/>
      <c r="F35" s="669"/>
      <c r="G35" s="669"/>
      <c r="H35" s="670"/>
      <c r="I35" s="669"/>
      <c r="J35" s="670"/>
      <c r="K35" s="669"/>
      <c r="L35" s="670"/>
    </row>
    <row r="36" spans="3:12" ht="13.5" customHeight="1" x14ac:dyDescent="0.2">
      <c r="C36" s="669"/>
      <c r="D36" s="669"/>
      <c r="E36" s="669"/>
      <c r="F36" s="669"/>
      <c r="G36" s="669"/>
      <c r="H36" s="670"/>
      <c r="I36" s="669"/>
      <c r="J36" s="670"/>
      <c r="K36" s="669"/>
      <c r="L36" s="670"/>
    </row>
    <row r="37" spans="3:12" ht="13.5" customHeight="1" x14ac:dyDescent="0.2"/>
    <row r="38" spans="3:12" ht="13.5" customHeight="1" x14ac:dyDescent="0.2"/>
    <row r="39" spans="3:12" ht="13.5" customHeight="1" x14ac:dyDescent="0.2"/>
    <row r="40" spans="3:12" ht="13.5" customHeight="1" x14ac:dyDescent="0.2"/>
    <row r="41" spans="3:12" ht="13.5" customHeight="1" x14ac:dyDescent="0.2"/>
    <row r="42" spans="3:12" ht="13.5" customHeight="1" x14ac:dyDescent="0.2"/>
    <row r="43" spans="3:12" ht="13.5" customHeight="1" x14ac:dyDescent="0.2"/>
    <row r="44" spans="3:12" ht="13.5" customHeight="1" x14ac:dyDescent="0.2"/>
    <row r="45" spans="3:12" ht="13.5" customHeight="1" x14ac:dyDescent="0.2"/>
    <row r="46" spans="3:12" ht="13.5" customHeight="1" x14ac:dyDescent="0.2"/>
    <row r="47" spans="3:12" ht="13.5" customHeight="1" x14ac:dyDescent="0.2"/>
    <row r="48" spans="3:12"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sheetData>
  <mergeCells count="14">
    <mergeCell ref="N3:N5"/>
    <mergeCell ref="A31:L31"/>
    <mergeCell ref="A32:L32"/>
    <mergeCell ref="A1:L1"/>
    <mergeCell ref="A2:L2"/>
    <mergeCell ref="G3:L3"/>
    <mergeCell ref="E3:E5"/>
    <mergeCell ref="C3:C5"/>
    <mergeCell ref="D3:D5"/>
    <mergeCell ref="F3:F5"/>
    <mergeCell ref="B3:B5"/>
    <mergeCell ref="G4:H4"/>
    <mergeCell ref="I4:J4"/>
    <mergeCell ref="K4:L4"/>
  </mergeCells>
  <conditionalFormatting sqref="C6:N6 M7:N7 C8:N28 M29:N30">
    <cfRule type="expression" dxfId="30" priority="10">
      <formula>$N6&gt;15%</formula>
    </cfRule>
  </conditionalFormatting>
  <conditionalFormatting sqref="C7:L7">
    <cfRule type="expression" dxfId="29" priority="8">
      <formula>$N7&gt;15%</formula>
    </cfRule>
  </conditionalFormatting>
  <conditionalFormatting sqref="B6:L29 N6:N30">
    <cfRule type="containsText" dxfId="28" priority="6" operator="containsText" text=".">
      <formula>NOT(ISERROR(SEARCH(".",B6)))</formula>
    </cfRule>
  </conditionalFormatting>
  <conditionalFormatting sqref="C29:L29">
    <cfRule type="expression" dxfId="27" priority="260">
      <formula>$N30&gt;15%</formula>
    </cfRule>
  </conditionalFormatting>
  <conditionalFormatting sqref="B30:L30">
    <cfRule type="containsText" dxfId="26" priority="1" operator="containsText" text=".">
      <formula>NOT(ISERROR(SEARCH(".",B30)))</formula>
    </cfRule>
  </conditionalFormatting>
  <conditionalFormatting sqref="C30:L30">
    <cfRule type="expression" dxfId="25" priority="2">
      <formula>$N31&gt;15%</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5343" r:id="rId4" name="Button 47">
              <controlPr defaultSize="0" print="0" autoFill="0" autoPict="0" macro="[0]!zurück">
                <anchor moveWithCells="1" sizeWithCells="1">
                  <from>
                    <xdr:col>15</xdr:col>
                    <xdr:colOff>0</xdr:colOff>
                    <xdr:row>2</xdr:row>
                    <xdr:rowOff>0</xdr:rowOff>
                  </from>
                  <to>
                    <xdr:col>16</xdr:col>
                    <xdr:colOff>171450</xdr:colOff>
                    <xdr:row>5</xdr:row>
                    <xdr:rowOff>76200</xdr:rowOff>
                  </to>
                </anchor>
              </controlPr>
            </control>
          </mc:Choice>
        </mc:AlternateContent>
        <mc:AlternateContent xmlns:mc="http://schemas.openxmlformats.org/markup-compatibility/2006">
          <mc:Choice Requires="x14">
            <control shapeId="55344" r:id="rId5" name="Button 48">
              <controlPr defaultSize="0" print="0" autoFill="0" autoPict="0" macro="[0]!zurück">
                <anchor moveWithCells="1" sizeWithCells="1">
                  <from>
                    <xdr:col>15</xdr:col>
                    <xdr:colOff>0</xdr:colOff>
                    <xdr:row>2</xdr:row>
                    <xdr:rowOff>0</xdr:rowOff>
                  </from>
                  <to>
                    <xdr:col>16</xdr:col>
                    <xdr:colOff>171450</xdr:colOff>
                    <xdr:row>5</xdr:row>
                    <xdr:rowOff>76200</xdr:rowOff>
                  </to>
                </anchor>
              </controlPr>
            </control>
          </mc:Choice>
        </mc:AlternateContent>
        <mc:AlternateContent xmlns:mc="http://schemas.openxmlformats.org/markup-compatibility/2006">
          <mc:Choice Requires="x14">
            <control shapeId="55345" r:id="rId6" name="Button 49">
              <controlPr defaultSize="0" print="0" autoFill="0" autoPict="0" macro="[0]!zurück">
                <anchor moveWithCells="1" sizeWithCells="1">
                  <from>
                    <xdr:col>15</xdr:col>
                    <xdr:colOff>0</xdr:colOff>
                    <xdr:row>2</xdr:row>
                    <xdr:rowOff>0</xdr:rowOff>
                  </from>
                  <to>
                    <xdr:col>16</xdr:col>
                    <xdr:colOff>171450</xdr:colOff>
                    <xdr:row>5</xdr:row>
                    <xdr:rowOff>76200</xdr:rowOff>
                  </to>
                </anchor>
              </controlPr>
            </control>
          </mc:Choice>
        </mc:AlternateContent>
        <mc:AlternateContent xmlns:mc="http://schemas.openxmlformats.org/markup-compatibility/2006">
          <mc:Choice Requires="x14">
            <control shapeId="55346" r:id="rId7" name="Button 50">
              <controlPr defaultSize="0" print="0" autoFill="0" autoPict="0" macro="[0]!zurück">
                <anchor moveWithCells="1" sizeWithCells="1">
                  <from>
                    <xdr:col>15</xdr:col>
                    <xdr:colOff>0</xdr:colOff>
                    <xdr:row>2</xdr:row>
                    <xdr:rowOff>0</xdr:rowOff>
                  </from>
                  <to>
                    <xdr:col>16</xdr:col>
                    <xdr:colOff>171450</xdr:colOff>
                    <xdr:row>5</xdr:row>
                    <xdr:rowOff>76200</xdr:rowOff>
                  </to>
                </anchor>
              </controlPr>
            </control>
          </mc:Choice>
        </mc:AlternateContent>
        <mc:AlternateContent xmlns:mc="http://schemas.openxmlformats.org/markup-compatibility/2006">
          <mc:Choice Requires="x14">
            <control shapeId="55353" r:id="rId8" name="Button 57">
              <controlPr defaultSize="0" print="0" autoFill="0" autoPict="0" macro="[0]!zurück">
                <anchor moveWithCells="1" sizeWithCells="1">
                  <from>
                    <xdr:col>15</xdr:col>
                    <xdr:colOff>0</xdr:colOff>
                    <xdr:row>2</xdr:row>
                    <xdr:rowOff>0</xdr:rowOff>
                  </from>
                  <to>
                    <xdr:col>16</xdr:col>
                    <xdr:colOff>171450</xdr:colOff>
                    <xdr:row>5</xdr:row>
                    <xdr:rowOff>76200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33"/>
  <dimension ref="A1:N35"/>
  <sheetViews>
    <sheetView showGridLines="0" zoomScaleNormal="100" workbookViewId="0">
      <selection sqref="A1:I1"/>
    </sheetView>
  </sheetViews>
  <sheetFormatPr baseColWidth="10" defaultColWidth="11" defaultRowHeight="12.75" x14ac:dyDescent="0.2"/>
  <cols>
    <col min="1" max="1" width="39.625" style="41" customWidth="1"/>
    <col min="2" max="3" width="11" style="41"/>
    <col min="4" max="9" width="9.125" style="41" customWidth="1"/>
    <col min="10" max="10" width="11" style="41"/>
    <col min="11" max="11" width="22.375" style="672" customWidth="1"/>
    <col min="12" max="16384" width="11" style="41"/>
  </cols>
  <sheetData>
    <row r="1" spans="1:14" ht="12.95" customHeight="1" x14ac:dyDescent="0.2">
      <c r="A1" s="755" t="s">
        <v>175</v>
      </c>
      <c r="B1" s="755"/>
      <c r="C1" s="755"/>
      <c r="D1" s="755"/>
      <c r="E1" s="755"/>
      <c r="F1" s="755"/>
      <c r="G1" s="755"/>
      <c r="H1" s="755"/>
      <c r="I1" s="755"/>
      <c r="J1" s="175"/>
      <c r="K1" s="173"/>
      <c r="L1" s="160"/>
      <c r="M1" s="160"/>
      <c r="N1" s="160"/>
    </row>
    <row r="2" spans="1:14" ht="12.95" customHeight="1" x14ac:dyDescent="0.2">
      <c r="A2" s="755" t="s">
        <v>470</v>
      </c>
      <c r="B2" s="755"/>
      <c r="C2" s="755"/>
      <c r="D2" s="755"/>
      <c r="E2" s="755"/>
      <c r="F2" s="755"/>
      <c r="G2" s="755"/>
      <c r="H2" s="755"/>
      <c r="I2" s="755"/>
      <c r="J2" s="160"/>
      <c r="K2" s="173"/>
      <c r="L2" s="160"/>
      <c r="M2" s="160"/>
      <c r="N2" s="160"/>
    </row>
    <row r="3" spans="1:14" ht="12.95" customHeight="1" x14ac:dyDescent="0.2">
      <c r="A3" s="496"/>
      <c r="B3" s="837" t="s">
        <v>46</v>
      </c>
      <c r="C3" s="837" t="s">
        <v>389</v>
      </c>
      <c r="D3" s="836" t="s">
        <v>390</v>
      </c>
      <c r="E3" s="836"/>
      <c r="F3" s="836"/>
      <c r="G3" s="836"/>
      <c r="H3" s="836"/>
      <c r="I3" s="836"/>
      <c r="J3" s="160"/>
      <c r="K3" s="785" t="s">
        <v>395</v>
      </c>
      <c r="L3" s="160"/>
      <c r="M3" s="160"/>
      <c r="N3" s="160"/>
    </row>
    <row r="4" spans="1:14" ht="26.1" customHeight="1" x14ac:dyDescent="0.2">
      <c r="A4" s="496" t="s">
        <v>82</v>
      </c>
      <c r="B4" s="837"/>
      <c r="C4" s="837"/>
      <c r="D4" s="838" t="s">
        <v>365</v>
      </c>
      <c r="E4" s="839"/>
      <c r="F4" s="838" t="s">
        <v>366</v>
      </c>
      <c r="G4" s="839"/>
      <c r="H4" s="840" t="s">
        <v>225</v>
      </c>
      <c r="I4" s="840"/>
      <c r="J4" s="178"/>
      <c r="K4" s="785"/>
      <c r="L4" s="160"/>
      <c r="M4" s="160"/>
      <c r="N4" s="160"/>
    </row>
    <row r="5" spans="1:14" ht="12.95" customHeight="1" x14ac:dyDescent="0.2">
      <c r="A5" s="496"/>
      <c r="B5" s="837"/>
      <c r="C5" s="837"/>
      <c r="D5" s="497" t="s">
        <v>185</v>
      </c>
      <c r="E5" s="497" t="s">
        <v>290</v>
      </c>
      <c r="F5" s="497" t="s">
        <v>185</v>
      </c>
      <c r="G5" s="497" t="s">
        <v>290</v>
      </c>
      <c r="H5" s="497" t="s">
        <v>185</v>
      </c>
      <c r="I5" s="497" t="s">
        <v>290</v>
      </c>
      <c r="J5" s="161"/>
      <c r="K5" s="785"/>
    </row>
    <row r="6" spans="1:14" ht="12.95" customHeight="1" x14ac:dyDescent="0.2">
      <c r="A6" s="540" t="s">
        <v>7</v>
      </c>
      <c r="B6" s="541">
        <v>2840</v>
      </c>
      <c r="C6" s="536">
        <v>34.19543856450349</v>
      </c>
      <c r="D6" s="536">
        <v>28.540063843871216</v>
      </c>
      <c r="E6" s="537">
        <v>0.83461610793602092</v>
      </c>
      <c r="F6" s="538">
        <v>5.210557426376484</v>
      </c>
      <c r="G6" s="537">
        <v>0.15237580347296067</v>
      </c>
      <c r="H6" s="536">
        <v>0.44481729425566213</v>
      </c>
      <c r="I6" s="537">
        <v>1.300808859101471E-2</v>
      </c>
      <c r="J6" s="177"/>
      <c r="K6" s="539">
        <v>5.2442043946563204E-3</v>
      </c>
      <c r="L6" s="209"/>
      <c r="M6" s="209"/>
      <c r="N6" s="209"/>
    </row>
    <row r="7" spans="1:14" ht="26.1" customHeight="1" x14ac:dyDescent="0.2">
      <c r="A7" s="503" t="s">
        <v>367</v>
      </c>
      <c r="B7" s="498">
        <v>2027</v>
      </c>
      <c r="C7" s="500">
        <v>36.651830833325796</v>
      </c>
      <c r="D7" s="500">
        <v>30.670984020163679</v>
      </c>
      <c r="E7" s="527">
        <v>0.83681997113977691</v>
      </c>
      <c r="F7" s="528">
        <v>5.3967579173423257</v>
      </c>
      <c r="G7" s="527">
        <v>0.14724388371986336</v>
      </c>
      <c r="H7" s="500">
        <v>0.58408889581979229</v>
      </c>
      <c r="I7" s="527">
        <v>1.593614514035974E-2</v>
      </c>
      <c r="J7" s="671"/>
      <c r="K7" s="534">
        <v>5.1650376823693502E-3</v>
      </c>
      <c r="L7" s="209"/>
      <c r="M7" s="209"/>
      <c r="N7" s="209"/>
    </row>
    <row r="8" spans="1:14" ht="12.95" customHeight="1" x14ac:dyDescent="0.2">
      <c r="A8" s="504" t="s">
        <v>83</v>
      </c>
      <c r="B8" s="505">
        <v>791</v>
      </c>
      <c r="C8" s="507">
        <v>37.145805203360098</v>
      </c>
      <c r="D8" s="507">
        <v>30.598650815650604</v>
      </c>
      <c r="E8" s="529">
        <v>0.82374444834709737</v>
      </c>
      <c r="F8" s="530">
        <v>5.7566087745146115</v>
      </c>
      <c r="G8" s="529">
        <v>0.15497332048663967</v>
      </c>
      <c r="H8" s="507">
        <v>0.79054561319492189</v>
      </c>
      <c r="I8" s="529">
        <v>2.1282231166264001E-2</v>
      </c>
      <c r="J8" s="177"/>
      <c r="K8" s="535">
        <v>7.9421091703486997E-3</v>
      </c>
      <c r="L8" s="179"/>
      <c r="M8" s="181"/>
      <c r="N8" s="180"/>
    </row>
    <row r="9" spans="1:14" ht="12.95" customHeight="1" x14ac:dyDescent="0.2">
      <c r="A9" s="504" t="s">
        <v>84</v>
      </c>
      <c r="B9" s="505">
        <v>26</v>
      </c>
      <c r="C9" s="507">
        <v>38.207334083239594</v>
      </c>
      <c r="D9" s="507">
        <v>32.127154105736778</v>
      </c>
      <c r="E9" s="529">
        <v>0.84086353776329015</v>
      </c>
      <c r="F9" s="530">
        <v>4.8435545556805408</v>
      </c>
      <c r="G9" s="529">
        <v>0.12677028303331067</v>
      </c>
      <c r="H9" s="507">
        <v>1.2366254218222721</v>
      </c>
      <c r="I9" s="529">
        <v>3.2366179203399133E-2</v>
      </c>
      <c r="J9" s="177"/>
      <c r="K9" s="535">
        <v>4.5948976252381431E-2</v>
      </c>
      <c r="L9" s="179"/>
      <c r="M9" s="181"/>
      <c r="N9" s="180"/>
    </row>
    <row r="10" spans="1:14" ht="12.95" customHeight="1" x14ac:dyDescent="0.2">
      <c r="A10" s="504" t="s">
        <v>61</v>
      </c>
      <c r="B10" s="505">
        <v>64</v>
      </c>
      <c r="C10" s="507">
        <v>34.111493834362712</v>
      </c>
      <c r="D10" s="507">
        <v>29.989297302698887</v>
      </c>
      <c r="E10" s="529">
        <v>0.87915520347246501</v>
      </c>
      <c r="F10" s="530">
        <v>3.5822830926010822</v>
      </c>
      <c r="G10" s="529">
        <v>0.1050168928395747</v>
      </c>
      <c r="H10" s="507">
        <v>0.53991343906273481</v>
      </c>
      <c r="I10" s="529">
        <v>1.5827903687960009E-2</v>
      </c>
      <c r="J10" s="177"/>
      <c r="K10" s="535">
        <v>3.5293943608757317E-2</v>
      </c>
      <c r="L10" s="179"/>
      <c r="M10" s="181"/>
      <c r="N10" s="180"/>
    </row>
    <row r="11" spans="1:14" ht="12.95" customHeight="1" x14ac:dyDescent="0.2">
      <c r="A11" s="504" t="s">
        <v>85</v>
      </c>
      <c r="B11" s="505">
        <v>58</v>
      </c>
      <c r="C11" s="507">
        <v>37.877685253287609</v>
      </c>
      <c r="D11" s="507">
        <v>31.969861727328237</v>
      </c>
      <c r="E11" s="529">
        <v>0.84402891870361585</v>
      </c>
      <c r="F11" s="530">
        <v>5.3172657275330337</v>
      </c>
      <c r="G11" s="529">
        <v>0.14037990156939487</v>
      </c>
      <c r="H11" s="507">
        <v>0.59055779842634148</v>
      </c>
      <c r="I11" s="529">
        <v>1.5591179726989359E-2</v>
      </c>
      <c r="J11" s="177"/>
      <c r="K11" s="535">
        <v>2.847201202786941E-2</v>
      </c>
      <c r="L11" s="179"/>
      <c r="M11" s="181"/>
      <c r="N11" s="180"/>
    </row>
    <row r="12" spans="1:14" ht="12.95" customHeight="1" x14ac:dyDescent="0.2">
      <c r="A12" s="504" t="s">
        <v>62</v>
      </c>
      <c r="B12" s="505">
        <v>72</v>
      </c>
      <c r="C12" s="507">
        <v>34.619390502648251</v>
      </c>
      <c r="D12" s="507">
        <v>29.598456046422349</v>
      </c>
      <c r="E12" s="529">
        <v>0.85496756634575011</v>
      </c>
      <c r="F12" s="530">
        <v>4.9195105254428251</v>
      </c>
      <c r="G12" s="529">
        <v>0.1421027480269042</v>
      </c>
      <c r="H12" s="507">
        <v>0.10142393078306555</v>
      </c>
      <c r="I12" s="529">
        <v>2.9296856273453701E-3</v>
      </c>
      <c r="J12" s="177"/>
      <c r="K12" s="535">
        <v>2.551341571499622E-2</v>
      </c>
      <c r="L12" s="179"/>
      <c r="M12" s="181"/>
      <c r="N12" s="180"/>
    </row>
    <row r="13" spans="1:14" ht="12.95" customHeight="1" x14ac:dyDescent="0.2">
      <c r="A13" s="504" t="s">
        <v>63</v>
      </c>
      <c r="B13" s="505">
        <v>272</v>
      </c>
      <c r="C13" s="507">
        <v>34.115820837032018</v>
      </c>
      <c r="D13" s="507">
        <v>29.115659732558647</v>
      </c>
      <c r="E13" s="529">
        <v>0.85343570865966678</v>
      </c>
      <c r="F13" s="530">
        <v>4.6847677143057185</v>
      </c>
      <c r="G13" s="529">
        <v>0.1373195074708711</v>
      </c>
      <c r="H13" s="507">
        <v>0.31539339016770057</v>
      </c>
      <c r="I13" s="529">
        <v>9.2447838694635093E-3</v>
      </c>
      <c r="J13" s="177"/>
      <c r="K13" s="535">
        <v>1.3970675552173789E-2</v>
      </c>
      <c r="L13" s="179"/>
      <c r="M13" s="181"/>
      <c r="N13" s="209"/>
    </row>
    <row r="14" spans="1:14" ht="12.95" customHeight="1" x14ac:dyDescent="0.2">
      <c r="A14" s="504" t="s">
        <v>86</v>
      </c>
      <c r="B14" s="505">
        <v>116</v>
      </c>
      <c r="C14" s="507">
        <v>36.396752861422875</v>
      </c>
      <c r="D14" s="507">
        <v>30.930549388996791</v>
      </c>
      <c r="E14" s="529">
        <v>0.84981617746950866</v>
      </c>
      <c r="F14" s="530">
        <v>4.7366395358953719</v>
      </c>
      <c r="G14" s="529">
        <v>0.13013906910678735</v>
      </c>
      <c r="H14" s="507">
        <v>0.72956393653073859</v>
      </c>
      <c r="I14" s="529">
        <v>2.004475342370466E-2</v>
      </c>
      <c r="J14" s="177"/>
      <c r="K14" s="535">
        <v>2.5543387296497241E-2</v>
      </c>
      <c r="L14" s="179"/>
      <c r="M14" s="181"/>
      <c r="N14" s="209"/>
    </row>
    <row r="15" spans="1:14" ht="12.95" customHeight="1" x14ac:dyDescent="0.2">
      <c r="A15" s="504" t="s">
        <v>87</v>
      </c>
      <c r="B15" s="505">
        <v>15</v>
      </c>
      <c r="C15" s="507">
        <v>44.055836493889593</v>
      </c>
      <c r="D15" s="507">
        <v>36.142857142857146</v>
      </c>
      <c r="E15" s="529">
        <v>0.82038749049447846</v>
      </c>
      <c r="F15" s="530">
        <v>7.8607248209018117</v>
      </c>
      <c r="G15" s="529">
        <v>0.17842641171941134</v>
      </c>
      <c r="H15" s="507">
        <v>5.2254530130636342E-2</v>
      </c>
      <c r="I15" s="529">
        <v>1.18609778611022E-3</v>
      </c>
      <c r="J15" s="177"/>
      <c r="K15" s="535">
        <v>3.099274030660169E-2</v>
      </c>
      <c r="L15" s="179"/>
      <c r="M15" s="181"/>
      <c r="N15" s="209"/>
    </row>
    <row r="16" spans="1:14" ht="12.95" customHeight="1" x14ac:dyDescent="0.2">
      <c r="A16" s="504" t="s">
        <v>88</v>
      </c>
      <c r="B16" s="505">
        <v>13</v>
      </c>
      <c r="C16" s="507">
        <v>37.050628557133031</v>
      </c>
      <c r="D16" s="507">
        <v>28.907498905497526</v>
      </c>
      <c r="E16" s="529">
        <v>0.78021615371305808</v>
      </c>
      <c r="F16" s="530">
        <v>8.0438113703170924</v>
      </c>
      <c r="G16" s="529">
        <v>0.21710323639755064</v>
      </c>
      <c r="H16" s="507">
        <v>9.9318281318406407E-2</v>
      </c>
      <c r="I16" s="529">
        <v>2.6806098893910799E-3</v>
      </c>
      <c r="J16" s="177"/>
      <c r="K16" s="535">
        <v>6.9772379226813896E-2</v>
      </c>
      <c r="L16" s="179"/>
      <c r="M16" s="181"/>
      <c r="N16" s="209"/>
    </row>
    <row r="17" spans="1:14" ht="12.95" customHeight="1" x14ac:dyDescent="0.2">
      <c r="A17" s="504" t="s">
        <v>89</v>
      </c>
      <c r="B17" s="505">
        <v>21</v>
      </c>
      <c r="C17" s="507">
        <v>35.775720451065013</v>
      </c>
      <c r="D17" s="507">
        <v>29.205902826117224</v>
      </c>
      <c r="E17" s="529">
        <v>0.81636099728769518</v>
      </c>
      <c r="F17" s="530">
        <v>6.520813030767088</v>
      </c>
      <c r="G17" s="529">
        <v>0.18226923032022319</v>
      </c>
      <c r="H17" s="507">
        <v>4.9004594180704443E-2</v>
      </c>
      <c r="I17" s="529">
        <v>1.36977239208178E-3</v>
      </c>
      <c r="J17" s="177"/>
      <c r="K17" s="535">
        <v>5.8639843142601719E-2</v>
      </c>
      <c r="L17" s="179"/>
      <c r="M17" s="181"/>
      <c r="N17" s="209"/>
    </row>
    <row r="18" spans="1:14" ht="12.95" customHeight="1" x14ac:dyDescent="0.2">
      <c r="A18" s="504" t="s">
        <v>90</v>
      </c>
      <c r="B18" s="505">
        <v>16</v>
      </c>
      <c r="C18" s="507">
        <v>43.322773972602739</v>
      </c>
      <c r="D18" s="507">
        <v>34.224743150684937</v>
      </c>
      <c r="E18" s="529">
        <v>0.78999426888796676</v>
      </c>
      <c r="F18" s="530">
        <v>8.4702482876712324</v>
      </c>
      <c r="G18" s="529">
        <v>0.19551491077251437</v>
      </c>
      <c r="H18" s="507">
        <v>0.62778253424657549</v>
      </c>
      <c r="I18" s="529">
        <v>1.4490820339518991E-2</v>
      </c>
      <c r="J18" s="177"/>
      <c r="K18" s="535">
        <v>5.3684987024599951E-2</v>
      </c>
      <c r="L18" s="179"/>
      <c r="M18" s="181"/>
      <c r="N18" s="180"/>
    </row>
    <row r="19" spans="1:14" ht="12.95" customHeight="1" x14ac:dyDescent="0.2">
      <c r="A19" s="504" t="s">
        <v>91</v>
      </c>
      <c r="B19" s="505">
        <v>19</v>
      </c>
      <c r="C19" s="507">
        <v>39.147065607803079</v>
      </c>
      <c r="D19" s="507">
        <v>31.727024088048239</v>
      </c>
      <c r="E19" s="529">
        <v>0.81045727426691661</v>
      </c>
      <c r="F19" s="530">
        <v>6.8897584604738515</v>
      </c>
      <c r="G19" s="529">
        <v>0.1759968047030461</v>
      </c>
      <c r="H19" s="507">
        <v>0.5302830592809834</v>
      </c>
      <c r="I19" s="529">
        <v>1.354592103003714E-2</v>
      </c>
      <c r="J19" s="177"/>
      <c r="K19" s="535">
        <v>4.6895540886319011E-2</v>
      </c>
      <c r="L19" s="179"/>
      <c r="M19" s="181"/>
      <c r="N19" s="180"/>
    </row>
    <row r="20" spans="1:14" ht="12.95" customHeight="1" x14ac:dyDescent="0.2">
      <c r="A20" s="504" t="s">
        <v>92</v>
      </c>
      <c r="B20" s="505">
        <v>192</v>
      </c>
      <c r="C20" s="507">
        <v>34.039087688054202</v>
      </c>
      <c r="D20" s="507">
        <v>29.542920412387051</v>
      </c>
      <c r="E20" s="529">
        <v>0.86791163979271246</v>
      </c>
      <c r="F20" s="530">
        <v>4.1735681484973277</v>
      </c>
      <c r="G20" s="529">
        <v>0.12261104606402287</v>
      </c>
      <c r="H20" s="507">
        <v>0.32259912716979611</v>
      </c>
      <c r="I20" s="529">
        <v>9.4773141432638996E-3</v>
      </c>
      <c r="J20" s="177"/>
      <c r="K20" s="535">
        <v>1.6915895630866439E-2</v>
      </c>
      <c r="L20" s="179"/>
      <c r="M20" s="181"/>
      <c r="N20" s="180"/>
    </row>
    <row r="21" spans="1:14" ht="12.95" customHeight="1" x14ac:dyDescent="0.2">
      <c r="A21" s="504" t="s">
        <v>93</v>
      </c>
      <c r="B21" s="505">
        <v>51</v>
      </c>
      <c r="C21" s="507">
        <v>35.379648554186268</v>
      </c>
      <c r="D21" s="507">
        <v>28.972293105324901</v>
      </c>
      <c r="E21" s="529">
        <v>0.81889714254656665</v>
      </c>
      <c r="F21" s="530">
        <v>6.2784839212935557</v>
      </c>
      <c r="G21" s="529">
        <v>0.1774603247309719</v>
      </c>
      <c r="H21" s="507">
        <v>0.12887152756781597</v>
      </c>
      <c r="I21" s="529">
        <v>3.64253272246164E-3</v>
      </c>
      <c r="J21" s="177"/>
      <c r="K21" s="535">
        <v>3.6230509582212717E-2</v>
      </c>
      <c r="L21" s="179"/>
      <c r="M21" s="181"/>
      <c r="N21" s="180"/>
    </row>
    <row r="22" spans="1:14" ht="12.95" customHeight="1" x14ac:dyDescent="0.2">
      <c r="A22" s="504" t="s">
        <v>226</v>
      </c>
      <c r="B22" s="505">
        <v>50</v>
      </c>
      <c r="C22" s="507">
        <v>38.223013455131799</v>
      </c>
      <c r="D22" s="507">
        <v>31.776158159361358</v>
      </c>
      <c r="E22" s="529">
        <v>0.83133576573343437</v>
      </c>
      <c r="F22" s="530">
        <v>6.168069040931492</v>
      </c>
      <c r="G22" s="529">
        <v>0.16137055881718743</v>
      </c>
      <c r="H22" s="507">
        <v>0.27878625483893188</v>
      </c>
      <c r="I22" s="529">
        <v>7.2936754493777897E-3</v>
      </c>
      <c r="J22" s="177"/>
      <c r="K22" s="535">
        <v>3.7089118895715027E-2</v>
      </c>
      <c r="L22" s="179"/>
      <c r="M22" s="181"/>
      <c r="N22" s="180"/>
    </row>
    <row r="23" spans="1:14" ht="12.95" customHeight="1" x14ac:dyDescent="0.2">
      <c r="A23" s="504" t="s">
        <v>94</v>
      </c>
      <c r="B23" s="505">
        <v>22</v>
      </c>
      <c r="C23" s="507">
        <v>36.293423072381628</v>
      </c>
      <c r="D23" s="507">
        <v>30.206163655685437</v>
      </c>
      <c r="E23" s="529">
        <v>0.83227651454766083</v>
      </c>
      <c r="F23" s="530">
        <v>5.9352934230723822</v>
      </c>
      <c r="G23" s="529">
        <v>0.16353633580484694</v>
      </c>
      <c r="H23" s="507">
        <v>0.15196599362380442</v>
      </c>
      <c r="I23" s="529">
        <v>4.1871496474921001E-3</v>
      </c>
      <c r="J23" s="177"/>
      <c r="K23" s="535">
        <v>5.8174829232309357E-2</v>
      </c>
      <c r="L23" s="179"/>
      <c r="M23" s="181"/>
      <c r="N23" s="180"/>
    </row>
    <row r="24" spans="1:14" ht="12.95" customHeight="1" x14ac:dyDescent="0.2">
      <c r="A24" s="504" t="s">
        <v>64</v>
      </c>
      <c r="B24" s="505">
        <v>100</v>
      </c>
      <c r="C24" s="507">
        <v>38.050068518116774</v>
      </c>
      <c r="D24" s="507">
        <v>33.519379092649224</v>
      </c>
      <c r="E24" s="529">
        <v>0.88092821900411677</v>
      </c>
      <c r="F24" s="530">
        <v>4.2555676655837251</v>
      </c>
      <c r="G24" s="529">
        <v>0.1118412615619213</v>
      </c>
      <c r="H24" s="507">
        <v>0.27512175988383736</v>
      </c>
      <c r="I24" s="529">
        <v>7.2305194339622198E-3</v>
      </c>
      <c r="J24" s="177"/>
      <c r="K24" s="535">
        <v>2.013301656209656E-2</v>
      </c>
      <c r="L24" s="179"/>
      <c r="M24" s="181"/>
      <c r="N24" s="180"/>
    </row>
    <row r="25" spans="1:14" ht="12.95" customHeight="1" x14ac:dyDescent="0.2">
      <c r="A25" s="504" t="s">
        <v>96</v>
      </c>
      <c r="B25" s="505">
        <v>16</v>
      </c>
      <c r="C25" s="507">
        <v>34.399051822788948</v>
      </c>
      <c r="D25" s="507">
        <v>29.436379488856197</v>
      </c>
      <c r="E25" s="529">
        <v>0.85573229286962371</v>
      </c>
      <c r="F25" s="530">
        <v>4.719034385047137</v>
      </c>
      <c r="G25" s="529">
        <v>0.1371850133939109</v>
      </c>
      <c r="H25" s="507">
        <v>0.24363794888561929</v>
      </c>
      <c r="I25" s="529">
        <v>7.0826937364654998E-3</v>
      </c>
      <c r="J25" s="177"/>
      <c r="K25" s="535">
        <v>6.6325653646041191E-2</v>
      </c>
      <c r="L25" s="179"/>
      <c r="M25" s="181"/>
      <c r="N25" s="180"/>
    </row>
    <row r="26" spans="1:14" ht="12.95" customHeight="1" x14ac:dyDescent="0.2">
      <c r="A26" s="504" t="s">
        <v>97</v>
      </c>
      <c r="B26" s="505">
        <v>50</v>
      </c>
      <c r="C26" s="507">
        <v>38.714281042504844</v>
      </c>
      <c r="D26" s="507">
        <v>32.975527355069005</v>
      </c>
      <c r="E26" s="529">
        <v>0.8517664920308039</v>
      </c>
      <c r="F26" s="530">
        <v>5.4351178026592626</v>
      </c>
      <c r="G26" s="529">
        <v>0.14039051368904373</v>
      </c>
      <c r="H26" s="507">
        <v>0.30363588477657438</v>
      </c>
      <c r="I26" s="529">
        <v>7.84299428015231E-3</v>
      </c>
      <c r="J26" s="177"/>
      <c r="K26" s="535">
        <v>3.5510915203393098E-2</v>
      </c>
      <c r="L26" s="179"/>
      <c r="M26" s="181"/>
      <c r="N26" s="180"/>
    </row>
    <row r="27" spans="1:14" ht="12.95" customHeight="1" x14ac:dyDescent="0.2">
      <c r="A27" s="504" t="s">
        <v>98</v>
      </c>
      <c r="B27" s="505">
        <v>138</v>
      </c>
      <c r="C27" s="507">
        <v>29.947805235349438</v>
      </c>
      <c r="D27" s="507">
        <v>24.298712534110397</v>
      </c>
      <c r="E27" s="529">
        <v>0.81136872445760966</v>
      </c>
      <c r="F27" s="530">
        <v>5.4992535652084085</v>
      </c>
      <c r="G27" s="529">
        <v>0.18362793273135303</v>
      </c>
      <c r="H27" s="507">
        <v>0.14983913603066404</v>
      </c>
      <c r="I27" s="529">
        <v>5.0033428110384101E-3</v>
      </c>
      <c r="J27" s="177"/>
      <c r="K27" s="535">
        <v>2.675621374258428E-2</v>
      </c>
      <c r="L27" s="179"/>
      <c r="M27" s="181"/>
      <c r="N27" s="180"/>
    </row>
    <row r="28" spans="1:14" ht="12.95" customHeight="1" x14ac:dyDescent="0.2">
      <c r="A28" s="504" t="s">
        <v>99</v>
      </c>
      <c r="B28" s="505">
        <v>675</v>
      </c>
      <c r="C28" s="507">
        <v>26.783030428770235</v>
      </c>
      <c r="D28" s="507">
        <v>22.149645702674391</v>
      </c>
      <c r="E28" s="529">
        <v>0.82700296971926379</v>
      </c>
      <c r="F28" s="530">
        <v>4.6049565831603081</v>
      </c>
      <c r="G28" s="529">
        <v>0.17193560659266102</v>
      </c>
      <c r="H28" s="507">
        <v>2.842814293554308E-2</v>
      </c>
      <c r="I28" s="529">
        <v>1.06142368807548E-3</v>
      </c>
      <c r="J28" s="177"/>
      <c r="K28" s="535">
        <v>1.246011113708754E-2</v>
      </c>
      <c r="L28" s="179"/>
      <c r="M28" s="181"/>
      <c r="N28" s="180"/>
    </row>
    <row r="29" spans="1:14" ht="12.95" customHeight="1" x14ac:dyDescent="0.2">
      <c r="A29" s="504" t="s">
        <v>65</v>
      </c>
      <c r="B29" s="505">
        <v>54</v>
      </c>
      <c r="C29" s="507">
        <v>38.566661777331035</v>
      </c>
      <c r="D29" s="507">
        <v>31.896534467659187</v>
      </c>
      <c r="E29" s="529">
        <v>0.82704939960366342</v>
      </c>
      <c r="F29" s="530">
        <v>6.215906590680639</v>
      </c>
      <c r="G29" s="529">
        <v>0.16117305217052166</v>
      </c>
      <c r="H29" s="507">
        <v>0.45422071899118632</v>
      </c>
      <c r="I29" s="529">
        <v>1.177754822581433E-2</v>
      </c>
      <c r="J29" s="177"/>
      <c r="K29" s="535">
        <v>2.5692301137399381E-2</v>
      </c>
      <c r="L29" s="179"/>
      <c r="M29" s="181"/>
      <c r="N29" s="180"/>
    </row>
    <row r="30" spans="1:14" ht="12.95" customHeight="1" thickBot="1" x14ac:dyDescent="0.25">
      <c r="A30" s="516" t="s">
        <v>56</v>
      </c>
      <c r="B30" s="517">
        <v>9</v>
      </c>
      <c r="C30" s="519">
        <v>38.028167569231094</v>
      </c>
      <c r="D30" s="519">
        <v>32.628877292630641</v>
      </c>
      <c r="E30" s="531">
        <v>0.85801865770232211</v>
      </c>
      <c r="F30" s="532">
        <v>5.1252004448931769</v>
      </c>
      <c r="G30" s="531">
        <v>0.13477379459745567</v>
      </c>
      <c r="H30" s="519">
        <v>0.27408983170727758</v>
      </c>
      <c r="I30" s="531">
        <v>7.2075477002222403E-3</v>
      </c>
      <c r="J30" s="177"/>
      <c r="K30" s="533">
        <v>6.7895847682660063E-2</v>
      </c>
      <c r="L30" s="179"/>
      <c r="M30" s="181"/>
      <c r="N30" s="180"/>
    </row>
    <row r="31" spans="1:14" ht="51.95" customHeight="1" x14ac:dyDescent="0.2">
      <c r="A31" s="788" t="s">
        <v>392</v>
      </c>
      <c r="B31" s="788"/>
      <c r="C31" s="788"/>
      <c r="D31" s="788"/>
      <c r="E31" s="788"/>
      <c r="F31" s="788"/>
      <c r="G31" s="788"/>
      <c r="H31" s="788"/>
      <c r="I31" s="788"/>
      <c r="J31" s="160"/>
      <c r="K31" s="167"/>
      <c r="L31" s="160"/>
      <c r="M31" s="160"/>
      <c r="N31" s="160"/>
    </row>
    <row r="32" spans="1:14" ht="12.95" customHeight="1" x14ac:dyDescent="0.2">
      <c r="A32" s="788" t="s">
        <v>411</v>
      </c>
      <c r="B32" s="788"/>
      <c r="C32" s="788"/>
      <c r="D32" s="788"/>
      <c r="E32" s="788"/>
      <c r="F32" s="788"/>
      <c r="G32" s="788"/>
      <c r="H32" s="788"/>
      <c r="I32" s="788"/>
    </row>
    <row r="34" spans="3:9" x14ac:dyDescent="0.2">
      <c r="C34" s="673"/>
      <c r="D34" s="673"/>
      <c r="E34" s="674"/>
      <c r="F34" s="673"/>
      <c r="G34" s="674"/>
      <c r="H34" s="673"/>
      <c r="I34" s="674"/>
    </row>
    <row r="35" spans="3:9" x14ac:dyDescent="0.2">
      <c r="C35" s="673"/>
      <c r="D35" s="673"/>
      <c r="E35" s="674"/>
      <c r="F35" s="673"/>
      <c r="G35" s="674"/>
      <c r="H35" s="673"/>
      <c r="I35" s="674"/>
    </row>
  </sheetData>
  <mergeCells count="11">
    <mergeCell ref="K3:K5"/>
    <mergeCell ref="A1:I1"/>
    <mergeCell ref="A2:I2"/>
    <mergeCell ref="D3:I3"/>
    <mergeCell ref="A32:I32"/>
    <mergeCell ref="A31:I31"/>
    <mergeCell ref="C3:C5"/>
    <mergeCell ref="B3:B5"/>
    <mergeCell ref="D4:E4"/>
    <mergeCell ref="F4:G4"/>
    <mergeCell ref="H4:I4"/>
  </mergeCells>
  <conditionalFormatting sqref="K6:K30 C6:I30">
    <cfRule type="expression" dxfId="24" priority="2">
      <formula>$K6&gt;15%</formula>
    </cfRule>
  </conditionalFormatting>
  <conditionalFormatting sqref="K6:K30 B6:I30">
    <cfRule type="containsText" dxfId="23" priority="1" operator="containsText" text=".">
      <formula>NOT(ISERROR(SEARCH(".",B6)))</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6993" r:id="rId4" name="Button 1">
              <controlPr defaultSize="0" print="0" autoFill="0" autoPict="0" macro="[0]!zurück">
                <anchor moveWithCells="1" sizeWithCells="1">
                  <from>
                    <xdr:col>12</xdr:col>
                    <xdr:colOff>0</xdr:colOff>
                    <xdr:row>2</xdr:row>
                    <xdr:rowOff>0</xdr:rowOff>
                  </from>
                  <to>
                    <xdr:col>13</xdr:col>
                    <xdr:colOff>171450</xdr:colOff>
                    <xdr:row>5</xdr:row>
                    <xdr:rowOff>76200</xdr:rowOff>
                  </to>
                </anchor>
              </controlPr>
            </control>
          </mc:Choice>
        </mc:AlternateContent>
        <mc:AlternateContent xmlns:mc="http://schemas.openxmlformats.org/markup-compatibility/2006">
          <mc:Choice Requires="x14">
            <control shapeId="596994" r:id="rId5" name="Button 2">
              <controlPr defaultSize="0" print="0" autoFill="0" autoPict="0" macro="[0]!zurück">
                <anchor moveWithCells="1" sizeWithCells="1">
                  <from>
                    <xdr:col>12</xdr:col>
                    <xdr:colOff>0</xdr:colOff>
                    <xdr:row>2</xdr:row>
                    <xdr:rowOff>0</xdr:rowOff>
                  </from>
                  <to>
                    <xdr:col>13</xdr:col>
                    <xdr:colOff>171450</xdr:colOff>
                    <xdr:row>5</xdr:row>
                    <xdr:rowOff>76200</xdr:rowOff>
                  </to>
                </anchor>
              </controlPr>
            </control>
          </mc:Choice>
        </mc:AlternateContent>
        <mc:AlternateContent xmlns:mc="http://schemas.openxmlformats.org/markup-compatibility/2006">
          <mc:Choice Requires="x14">
            <control shapeId="596995" r:id="rId6" name="Button 3">
              <controlPr defaultSize="0" print="0" autoFill="0" autoPict="0" macro="[0]!zurück">
                <anchor moveWithCells="1" sizeWithCells="1">
                  <from>
                    <xdr:col>12</xdr:col>
                    <xdr:colOff>0</xdr:colOff>
                    <xdr:row>2</xdr:row>
                    <xdr:rowOff>0</xdr:rowOff>
                  </from>
                  <to>
                    <xdr:col>13</xdr:col>
                    <xdr:colOff>171450</xdr:colOff>
                    <xdr:row>5</xdr:row>
                    <xdr:rowOff>66675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46"/>
  <dimension ref="A1:N97"/>
  <sheetViews>
    <sheetView showGridLines="0" zoomScaleNormal="100" workbookViewId="0">
      <selection sqref="A1:I1"/>
    </sheetView>
  </sheetViews>
  <sheetFormatPr baseColWidth="10" defaultColWidth="11" defaultRowHeight="12.75" x14ac:dyDescent="0.2"/>
  <cols>
    <col min="1" max="1" width="39.625" style="41" customWidth="1"/>
    <col min="2" max="2" width="10.625" style="41" customWidth="1"/>
    <col min="3" max="3" width="11" style="41" customWidth="1"/>
    <col min="4" max="9" width="7.875" style="667" customWidth="1"/>
    <col min="10" max="10" width="15.125" style="41" customWidth="1"/>
    <col min="11" max="11" width="15.875" style="41" customWidth="1"/>
    <col min="12" max="12" width="10.625" style="41" customWidth="1"/>
    <col min="13" max="13" width="15.625" style="41" customWidth="1"/>
    <col min="14" max="16384" width="11" style="41"/>
  </cols>
  <sheetData>
    <row r="1" spans="1:11" ht="12.95" customHeight="1" x14ac:dyDescent="0.2">
      <c r="A1" s="755" t="s">
        <v>176</v>
      </c>
      <c r="B1" s="755"/>
      <c r="C1" s="755"/>
      <c r="D1" s="755"/>
      <c r="E1" s="755"/>
      <c r="F1" s="755"/>
      <c r="G1" s="755"/>
      <c r="H1" s="755"/>
      <c r="I1" s="755"/>
      <c r="J1" s="155"/>
      <c r="K1" s="155"/>
    </row>
    <row r="2" spans="1:11" ht="12.95" customHeight="1" x14ac:dyDescent="0.2">
      <c r="A2" s="755" t="s">
        <v>471</v>
      </c>
      <c r="B2" s="755"/>
      <c r="C2" s="755"/>
      <c r="D2" s="755"/>
      <c r="E2" s="755"/>
      <c r="F2" s="755"/>
      <c r="G2" s="755"/>
      <c r="H2" s="755"/>
      <c r="I2" s="755"/>
      <c r="J2" s="155"/>
      <c r="K2" s="155"/>
    </row>
    <row r="3" spans="1:11" ht="12.95" customHeight="1" x14ac:dyDescent="0.2">
      <c r="A3" s="841" t="s">
        <v>82</v>
      </c>
      <c r="B3" s="837" t="s">
        <v>46</v>
      </c>
      <c r="C3" s="842" t="s">
        <v>227</v>
      </c>
      <c r="D3" s="843" t="s">
        <v>70</v>
      </c>
      <c r="E3" s="843"/>
      <c r="F3" s="843"/>
      <c r="G3" s="843"/>
      <c r="H3" s="843"/>
      <c r="I3" s="843"/>
      <c r="J3" s="658"/>
      <c r="K3" s="785" t="s">
        <v>279</v>
      </c>
    </row>
    <row r="4" spans="1:11" ht="12.95" customHeight="1" x14ac:dyDescent="0.2">
      <c r="A4" s="841"/>
      <c r="B4" s="837"/>
      <c r="C4" s="842"/>
      <c r="D4" s="844" t="s">
        <v>187</v>
      </c>
      <c r="E4" s="844"/>
      <c r="F4" s="844" t="s">
        <v>188</v>
      </c>
      <c r="G4" s="844"/>
      <c r="H4" s="844" t="s">
        <v>22</v>
      </c>
      <c r="I4" s="844"/>
      <c r="J4" s="182"/>
      <c r="K4" s="785"/>
    </row>
    <row r="5" spans="1:11" ht="12.95" customHeight="1" x14ac:dyDescent="0.2">
      <c r="A5" s="841"/>
      <c r="B5" s="837"/>
      <c r="C5" s="842"/>
      <c r="D5" s="545" t="s">
        <v>185</v>
      </c>
      <c r="E5" s="545" t="s">
        <v>290</v>
      </c>
      <c r="F5" s="545" t="s">
        <v>185</v>
      </c>
      <c r="G5" s="545" t="s">
        <v>290</v>
      </c>
      <c r="H5" s="545" t="s">
        <v>185</v>
      </c>
      <c r="I5" s="545" t="s">
        <v>290</v>
      </c>
      <c r="J5" s="182"/>
      <c r="K5" s="785"/>
    </row>
    <row r="6" spans="1:11" ht="12.95" customHeight="1" x14ac:dyDescent="0.2">
      <c r="A6" s="563" t="s">
        <v>7</v>
      </c>
      <c r="B6" s="564">
        <v>2840</v>
      </c>
      <c r="C6" s="565">
        <v>37.474342752005093</v>
      </c>
      <c r="D6" s="566">
        <v>32.158792241523905</v>
      </c>
      <c r="E6" s="567">
        <v>0.85815493694824641</v>
      </c>
      <c r="F6" s="566">
        <v>3.1151912875288557</v>
      </c>
      <c r="G6" s="567">
        <v>8.3128643726838272E-2</v>
      </c>
      <c r="H6" s="568">
        <v>2.20035922295224</v>
      </c>
      <c r="I6" s="567">
        <v>5.8716419324912859E-2</v>
      </c>
      <c r="J6" s="664"/>
      <c r="K6" s="351">
        <v>6.8405843670553404E-3</v>
      </c>
    </row>
    <row r="7" spans="1:11" ht="26.1" customHeight="1" x14ac:dyDescent="0.2">
      <c r="A7" s="503" t="s">
        <v>367</v>
      </c>
      <c r="B7" s="546">
        <v>2027</v>
      </c>
      <c r="C7" s="547">
        <v>35.712685190201611</v>
      </c>
      <c r="D7" s="548">
        <v>31.794078258298416</v>
      </c>
      <c r="E7" s="549">
        <v>0.89027408857572177</v>
      </c>
      <c r="F7" s="548">
        <v>2.434635225102928</v>
      </c>
      <c r="G7" s="549">
        <v>6.8172841446571264E-2</v>
      </c>
      <c r="H7" s="550">
        <v>1.4839717068003238</v>
      </c>
      <c r="I7" s="549">
        <v>4.1553069977708558E-2</v>
      </c>
      <c r="J7" s="664"/>
      <c r="K7" s="561">
        <v>6.4150558816157104E-3</v>
      </c>
    </row>
    <row r="8" spans="1:11" ht="12.95" customHeight="1" x14ac:dyDescent="0.2">
      <c r="A8" s="551" t="s">
        <v>83</v>
      </c>
      <c r="B8" s="552">
        <v>791</v>
      </c>
      <c r="C8" s="553">
        <v>35.29591969013574</v>
      </c>
      <c r="D8" s="554">
        <v>31.718038313731746</v>
      </c>
      <c r="E8" s="555">
        <v>0.89863186997776645</v>
      </c>
      <c r="F8" s="554">
        <v>2.48754667962177</v>
      </c>
      <c r="G8" s="555">
        <v>7.0476890854808141E-2</v>
      </c>
      <c r="H8" s="556">
        <v>1.0903346967822374</v>
      </c>
      <c r="I8" s="555">
        <v>3.0891239167425821E-2</v>
      </c>
      <c r="J8" s="665"/>
      <c r="K8" s="562">
        <v>9.5973695099767099E-3</v>
      </c>
    </row>
    <row r="9" spans="1:11" ht="12.95" customHeight="1" x14ac:dyDescent="0.2">
      <c r="A9" s="551" t="s">
        <v>84</v>
      </c>
      <c r="B9" s="552">
        <v>26</v>
      </c>
      <c r="C9" s="553">
        <v>29.935028121484816</v>
      </c>
      <c r="D9" s="554">
        <v>26.542452193475818</v>
      </c>
      <c r="E9" s="555">
        <v>0.88666869079791855</v>
      </c>
      <c r="F9" s="554">
        <v>2.8265466816647917</v>
      </c>
      <c r="G9" s="555">
        <v>9.4422716764917189E-2</v>
      </c>
      <c r="H9" s="556">
        <v>0.56602924634420693</v>
      </c>
      <c r="I9" s="555">
        <v>1.8908592437164251E-2</v>
      </c>
      <c r="J9" s="665"/>
      <c r="K9" s="562">
        <v>5.5295872196827273E-2</v>
      </c>
    </row>
    <row r="10" spans="1:11" ht="12.95" customHeight="1" x14ac:dyDescent="0.2">
      <c r="A10" s="551" t="s">
        <v>61</v>
      </c>
      <c r="B10" s="552">
        <v>64</v>
      </c>
      <c r="C10" s="553">
        <v>36.133159014407717</v>
      </c>
      <c r="D10" s="554">
        <v>33.162380402413248</v>
      </c>
      <c r="E10" s="555">
        <v>0.91778248309786858</v>
      </c>
      <c r="F10" s="554">
        <v>2.0041068435358285</v>
      </c>
      <c r="G10" s="555">
        <v>5.5464479115615438E-2</v>
      </c>
      <c r="H10" s="556">
        <v>0.96667176845863634</v>
      </c>
      <c r="I10" s="555">
        <v>2.675303778651587E-2</v>
      </c>
      <c r="J10" s="665"/>
      <c r="K10" s="562">
        <v>3.6344312392291307E-2</v>
      </c>
    </row>
    <row r="11" spans="1:11" ht="12.95" customHeight="1" x14ac:dyDescent="0.2">
      <c r="A11" s="551" t="s">
        <v>85</v>
      </c>
      <c r="B11" s="552">
        <v>58</v>
      </c>
      <c r="C11" s="553">
        <v>33.734651920741904</v>
      </c>
      <c r="D11" s="554">
        <v>29.737305134634255</v>
      </c>
      <c r="E11" s="555">
        <v>0.88150620923852308</v>
      </c>
      <c r="F11" s="554">
        <v>1.8483164609780574</v>
      </c>
      <c r="G11" s="555">
        <v>5.4789848293695063E-2</v>
      </c>
      <c r="H11" s="556">
        <v>2.1490303251295968</v>
      </c>
      <c r="I11" s="555">
        <v>6.370394246778209E-2</v>
      </c>
      <c r="J11" s="665"/>
      <c r="K11" s="562">
        <v>3.7413410507802863E-2</v>
      </c>
    </row>
    <row r="12" spans="1:11" ht="12.95" customHeight="1" x14ac:dyDescent="0.2">
      <c r="A12" s="557" t="s">
        <v>62</v>
      </c>
      <c r="B12" s="558">
        <v>72</v>
      </c>
      <c r="C12" s="559">
        <v>36.735730759828925</v>
      </c>
      <c r="D12" s="513">
        <v>31.824769085452591</v>
      </c>
      <c r="E12" s="514">
        <v>0.86631648335830724</v>
      </c>
      <c r="F12" s="513">
        <v>2.7316838317598493</v>
      </c>
      <c r="G12" s="514">
        <v>7.4360405394384765E-2</v>
      </c>
      <c r="H12" s="515">
        <v>2.1792778426164823</v>
      </c>
      <c r="I12" s="514">
        <v>5.9323111247307901E-2</v>
      </c>
      <c r="J12" s="665"/>
      <c r="K12" s="562">
        <v>3.1424388179194983E-2</v>
      </c>
    </row>
    <row r="13" spans="1:11" ht="12.95" customHeight="1" x14ac:dyDescent="0.2">
      <c r="A13" s="551" t="s">
        <v>63</v>
      </c>
      <c r="B13" s="552">
        <v>272</v>
      </c>
      <c r="C13" s="553">
        <v>34.362460909979987</v>
      </c>
      <c r="D13" s="554">
        <v>30.952038517491754</v>
      </c>
      <c r="E13" s="555">
        <v>0.9007515089963265</v>
      </c>
      <c r="F13" s="554">
        <v>2.221739394814997</v>
      </c>
      <c r="G13" s="555">
        <v>6.4656003556768857E-2</v>
      </c>
      <c r="H13" s="556">
        <v>1.188682997673207</v>
      </c>
      <c r="I13" s="555">
        <v>3.4592487446903852E-2</v>
      </c>
      <c r="J13" s="665"/>
      <c r="K13" s="562">
        <v>2.020953707728064E-2</v>
      </c>
    </row>
    <row r="14" spans="1:11" ht="12.95" customHeight="1" x14ac:dyDescent="0.2">
      <c r="A14" s="551" t="s">
        <v>86</v>
      </c>
      <c r="B14" s="552">
        <v>116</v>
      </c>
      <c r="C14" s="553">
        <v>34.951898939154226</v>
      </c>
      <c r="D14" s="554">
        <v>30.208565144248393</v>
      </c>
      <c r="E14" s="555">
        <v>0.86428966840504906</v>
      </c>
      <c r="F14" s="554">
        <v>1.877939587040574</v>
      </c>
      <c r="G14" s="555">
        <v>5.3729257752483557E-2</v>
      </c>
      <c r="H14" s="556">
        <v>2.865394207865255</v>
      </c>
      <c r="I14" s="555">
        <v>8.1981073842467236E-2</v>
      </c>
      <c r="J14" s="665"/>
      <c r="K14" s="562">
        <v>3.0056450955028839E-2</v>
      </c>
    </row>
    <row r="15" spans="1:11" ht="12.95" customHeight="1" x14ac:dyDescent="0.2">
      <c r="A15" s="551" t="s">
        <v>87</v>
      </c>
      <c r="B15" s="552">
        <v>15</v>
      </c>
      <c r="C15" s="553">
        <v>33.689759036144579</v>
      </c>
      <c r="D15" s="554">
        <v>31.87349397590361</v>
      </c>
      <c r="E15" s="555">
        <v>0.94608851139919514</v>
      </c>
      <c r="F15" s="554">
        <v>0.84684893419833174</v>
      </c>
      <c r="G15" s="555">
        <v>2.5136687184072071E-2</v>
      </c>
      <c r="H15" s="556">
        <v>0.96941612604263216</v>
      </c>
      <c r="I15" s="555">
        <v>2.8774801416732582E-2</v>
      </c>
      <c r="J15" s="665"/>
      <c r="K15" s="562">
        <v>5.0662917406961751E-2</v>
      </c>
    </row>
    <row r="16" spans="1:11" ht="12.95" customHeight="1" x14ac:dyDescent="0.2">
      <c r="A16" s="551" t="s">
        <v>88</v>
      </c>
      <c r="B16" s="552">
        <v>13</v>
      </c>
      <c r="C16" s="553">
        <v>38.408270305195543</v>
      </c>
      <c r="D16" s="554">
        <v>33.700581505834059</v>
      </c>
      <c r="E16" s="555">
        <v>0.87743033565547812</v>
      </c>
      <c r="F16" s="554">
        <v>4.1041389532894987</v>
      </c>
      <c r="G16" s="555">
        <v>0.1068556048131729</v>
      </c>
      <c r="H16" s="556">
        <v>0.60354984607198514</v>
      </c>
      <c r="I16" s="555">
        <v>1.571405953134896E-2</v>
      </c>
      <c r="J16" s="665"/>
      <c r="K16" s="562">
        <v>6.0544481224219251E-2</v>
      </c>
    </row>
    <row r="17" spans="1:14" ht="12.95" customHeight="1" x14ac:dyDescent="0.2">
      <c r="A17" s="551" t="s">
        <v>89</v>
      </c>
      <c r="B17" s="552">
        <v>21</v>
      </c>
      <c r="C17" s="553">
        <v>41.578254211332307</v>
      </c>
      <c r="D17" s="554">
        <v>36.965390505359885</v>
      </c>
      <c r="E17" s="555">
        <v>0.88905585880238402</v>
      </c>
      <c r="F17" s="554">
        <v>2.5718223583460951</v>
      </c>
      <c r="G17" s="555">
        <v>6.1854986630129727E-2</v>
      </c>
      <c r="H17" s="556">
        <v>2.0410413476263392</v>
      </c>
      <c r="I17" s="555">
        <v>4.9089154567486533E-2</v>
      </c>
      <c r="J17" s="665"/>
      <c r="K17" s="562">
        <v>7.4028996723491836E-2</v>
      </c>
    </row>
    <row r="18" spans="1:14" ht="12.95" customHeight="1" x14ac:dyDescent="0.2">
      <c r="A18" s="551" t="s">
        <v>90</v>
      </c>
      <c r="B18" s="552">
        <v>16</v>
      </c>
      <c r="C18" s="553">
        <v>34.315211104684792</v>
      </c>
      <c r="D18" s="554">
        <v>29.952573742047427</v>
      </c>
      <c r="E18" s="555">
        <v>0.8728657868567864</v>
      </c>
      <c r="F18" s="554">
        <v>2.5338345864661656</v>
      </c>
      <c r="G18" s="555">
        <v>7.3839982471220769E-2</v>
      </c>
      <c r="H18" s="556">
        <v>1.8288027761711976</v>
      </c>
      <c r="I18" s="555">
        <v>5.3294230671992723E-2</v>
      </c>
      <c r="J18" s="665"/>
      <c r="K18" s="562">
        <v>9.0449585659899592E-2</v>
      </c>
    </row>
    <row r="19" spans="1:14" ht="12.95" customHeight="1" x14ac:dyDescent="0.2">
      <c r="A19" s="551" t="s">
        <v>91</v>
      </c>
      <c r="B19" s="552">
        <v>19</v>
      </c>
      <c r="C19" s="553">
        <v>33.064476860111242</v>
      </c>
      <c r="D19" s="554">
        <v>30.420400881519566</v>
      </c>
      <c r="E19" s="555">
        <v>0.92003272908934264</v>
      </c>
      <c r="F19" s="554">
        <v>1.9089726099275897</v>
      </c>
      <c r="G19" s="555">
        <v>5.7734849941949669E-2</v>
      </c>
      <c r="H19" s="556">
        <v>0.73510336866407811</v>
      </c>
      <c r="I19" s="555">
        <v>2.2232420968707409E-2</v>
      </c>
      <c r="J19" s="665"/>
      <c r="K19" s="562">
        <v>4.3982005281312311E-2</v>
      </c>
    </row>
    <row r="20" spans="1:14" ht="12.95" customHeight="1" x14ac:dyDescent="0.2">
      <c r="A20" s="551" t="s">
        <v>92</v>
      </c>
      <c r="B20" s="552">
        <v>192</v>
      </c>
      <c r="C20" s="553">
        <v>38.483477671991302</v>
      </c>
      <c r="D20" s="554">
        <v>32.9105897110041</v>
      </c>
      <c r="E20" s="555">
        <v>0.85518751687446348</v>
      </c>
      <c r="F20" s="554">
        <v>2.8938246652575779</v>
      </c>
      <c r="G20" s="555">
        <v>7.519654772166641E-2</v>
      </c>
      <c r="H20" s="556">
        <v>2.6790632957296414</v>
      </c>
      <c r="I20" s="555">
        <v>6.9615935403870552E-2</v>
      </c>
      <c r="J20" s="665"/>
      <c r="K20" s="562">
        <v>2.276185338800275E-2</v>
      </c>
    </row>
    <row r="21" spans="1:14" ht="12.95" customHeight="1" x14ac:dyDescent="0.2">
      <c r="A21" s="551" t="s">
        <v>93</v>
      </c>
      <c r="B21" s="552">
        <v>51</v>
      </c>
      <c r="C21" s="553">
        <v>38.179436631450358</v>
      </c>
      <c r="D21" s="554">
        <v>35.492968305312978</v>
      </c>
      <c r="E21" s="555">
        <v>0.92963572637097536</v>
      </c>
      <c r="F21" s="554">
        <v>1.5771959295303408</v>
      </c>
      <c r="G21" s="555">
        <v>4.131008911302593E-2</v>
      </c>
      <c r="H21" s="556">
        <v>1.1092723966070168</v>
      </c>
      <c r="I21" s="555">
        <v>2.905418451599813E-2</v>
      </c>
      <c r="J21" s="665"/>
      <c r="K21" s="562">
        <v>3.8717881728373628E-2</v>
      </c>
    </row>
    <row r="22" spans="1:14" ht="12.95" customHeight="1" x14ac:dyDescent="0.2">
      <c r="A22" s="560" t="s">
        <v>226</v>
      </c>
      <c r="B22" s="552">
        <v>50</v>
      </c>
      <c r="C22" s="553">
        <v>36.327146207939577</v>
      </c>
      <c r="D22" s="554">
        <v>32.781176446615916</v>
      </c>
      <c r="E22" s="555">
        <v>0.90238787982336299</v>
      </c>
      <c r="F22" s="554">
        <v>1.8237234143712957</v>
      </c>
      <c r="G22" s="555">
        <v>5.0202771336128431E-2</v>
      </c>
      <c r="H22" s="556">
        <v>1.7222463469523597</v>
      </c>
      <c r="I22" s="555">
        <v>4.740934884050841E-2</v>
      </c>
      <c r="J22" s="665"/>
      <c r="K22" s="562">
        <v>4.1607840814073482E-2</v>
      </c>
    </row>
    <row r="23" spans="1:14" ht="12.95" customHeight="1" x14ac:dyDescent="0.2">
      <c r="A23" s="560" t="s">
        <v>94</v>
      </c>
      <c r="B23" s="552">
        <v>22</v>
      </c>
      <c r="C23" s="553">
        <v>34.563074352548036</v>
      </c>
      <c r="D23" s="554">
        <v>29.8948760790866</v>
      </c>
      <c r="E23" s="555">
        <v>0.86493683328499138</v>
      </c>
      <c r="F23" s="554">
        <v>3.3013088276246161</v>
      </c>
      <c r="G23" s="555">
        <v>9.5515485513551809E-2</v>
      </c>
      <c r="H23" s="556">
        <v>1.3668894458368142</v>
      </c>
      <c r="I23" s="555">
        <v>3.95476812014567E-2</v>
      </c>
      <c r="J23" s="665"/>
      <c r="K23" s="562">
        <v>5.7032524385313782E-2</v>
      </c>
    </row>
    <row r="24" spans="1:14" ht="12.95" customHeight="1" x14ac:dyDescent="0.2">
      <c r="A24" s="551" t="s">
        <v>64</v>
      </c>
      <c r="B24" s="552">
        <v>100</v>
      </c>
      <c r="C24" s="553">
        <v>37.458488749077723</v>
      </c>
      <c r="D24" s="554">
        <v>31.772772919072839</v>
      </c>
      <c r="E24" s="555">
        <v>0.84821288792263749</v>
      </c>
      <c r="F24" s="554">
        <v>2.8706267627329805</v>
      </c>
      <c r="G24" s="555">
        <v>7.66348792649479E-2</v>
      </c>
      <c r="H24" s="556">
        <v>2.8150890672719235</v>
      </c>
      <c r="I24" s="555">
        <v>7.5152232812415176E-2</v>
      </c>
      <c r="J24" s="665"/>
      <c r="K24" s="562">
        <v>3.2029935247357207E-2</v>
      </c>
    </row>
    <row r="25" spans="1:14" ht="12.95" customHeight="1" x14ac:dyDescent="0.2">
      <c r="A25" s="551" t="s">
        <v>96</v>
      </c>
      <c r="B25" s="552">
        <v>16</v>
      </c>
      <c r="C25" s="553">
        <v>35.004709576138161</v>
      </c>
      <c r="D25" s="554">
        <v>31.0126751555323</v>
      </c>
      <c r="E25" s="555">
        <v>0.88595721921580717</v>
      </c>
      <c r="F25" s="554">
        <v>3.2041979184836329</v>
      </c>
      <c r="G25" s="555">
        <v>9.1536194908694649E-2</v>
      </c>
      <c r="H25" s="556">
        <v>0.78783650212221634</v>
      </c>
      <c r="I25" s="555">
        <v>2.2506585875497871E-2</v>
      </c>
      <c r="J25" s="665"/>
      <c r="K25" s="562">
        <v>8.7306879482046809E-2</v>
      </c>
    </row>
    <row r="26" spans="1:14" ht="12.95" customHeight="1" x14ac:dyDescent="0.2">
      <c r="A26" s="551" t="s">
        <v>97</v>
      </c>
      <c r="B26" s="552">
        <v>50</v>
      </c>
      <c r="C26" s="553">
        <v>40.857746362399773</v>
      </c>
      <c r="D26" s="554">
        <v>35.455419317432089</v>
      </c>
      <c r="E26" s="555">
        <v>0.86777716526383619</v>
      </c>
      <c r="F26" s="554">
        <v>2.8906983366434726</v>
      </c>
      <c r="G26" s="555">
        <v>7.0750312829385528E-2</v>
      </c>
      <c r="H26" s="556">
        <v>2.5116287083242188</v>
      </c>
      <c r="I26" s="555">
        <v>6.1472521906778481E-2</v>
      </c>
      <c r="J26" s="665"/>
      <c r="K26" s="562">
        <v>3.8594287597283852E-2</v>
      </c>
    </row>
    <row r="27" spans="1:14" ht="12.95" customHeight="1" x14ac:dyDescent="0.2">
      <c r="A27" s="551" t="s">
        <v>98</v>
      </c>
      <c r="B27" s="552">
        <v>138</v>
      </c>
      <c r="C27" s="553">
        <v>44.310781762263737</v>
      </c>
      <c r="D27" s="554">
        <v>36.832091066523297</v>
      </c>
      <c r="E27" s="555">
        <v>0.83122187426380512</v>
      </c>
      <c r="F27" s="554">
        <v>3.8958906117561343</v>
      </c>
      <c r="G27" s="555">
        <v>8.7921956165394943E-2</v>
      </c>
      <c r="H27" s="556">
        <v>3.5828000839842837</v>
      </c>
      <c r="I27" s="555">
        <v>8.0856169570799441E-2</v>
      </c>
      <c r="J27" s="665"/>
      <c r="K27" s="562">
        <v>2.6716665308519939E-2</v>
      </c>
    </row>
    <row r="28" spans="1:14" ht="12.95" customHeight="1" x14ac:dyDescent="0.2">
      <c r="A28" s="551" t="s">
        <v>99</v>
      </c>
      <c r="B28" s="552">
        <v>675</v>
      </c>
      <c r="C28" s="553">
        <v>41.987771071327131</v>
      </c>
      <c r="D28" s="554">
        <v>32.855513542602388</v>
      </c>
      <c r="E28" s="555">
        <v>0.78250196912783887</v>
      </c>
      <c r="F28" s="554">
        <v>4.9945221928043262</v>
      </c>
      <c r="G28" s="555">
        <v>0.11895182967249758</v>
      </c>
      <c r="H28" s="556">
        <v>4.1377353359204321</v>
      </c>
      <c r="I28" s="555">
        <v>9.8546201199663924E-2</v>
      </c>
      <c r="J28" s="665"/>
      <c r="K28" s="562">
        <v>1.792527133807759E-2</v>
      </c>
    </row>
    <row r="29" spans="1:14" ht="12.95" customHeight="1" x14ac:dyDescent="0.2">
      <c r="A29" s="551" t="s">
        <v>65</v>
      </c>
      <c r="B29" s="552">
        <v>54</v>
      </c>
      <c r="C29" s="553">
        <v>39.285901906090182</v>
      </c>
      <c r="D29" s="554">
        <v>34.804149232914916</v>
      </c>
      <c r="E29" s="555">
        <v>0.88591956768897562</v>
      </c>
      <c r="F29" s="554">
        <v>2.1446280799628084</v>
      </c>
      <c r="G29" s="555">
        <v>5.4590272232755928E-2</v>
      </c>
      <c r="H29" s="556">
        <v>2.3371245932124598</v>
      </c>
      <c r="I29" s="555">
        <v>5.9490160078268531E-2</v>
      </c>
      <c r="J29" s="665"/>
      <c r="K29" s="562">
        <v>3.3725890390581992E-2</v>
      </c>
    </row>
    <row r="30" spans="1:14" ht="12.95" customHeight="1" thickBot="1" x14ac:dyDescent="0.25">
      <c r="A30" s="516" t="s">
        <v>56</v>
      </c>
      <c r="B30" s="569">
        <v>9</v>
      </c>
      <c r="C30" s="570">
        <v>35.568395345157832</v>
      </c>
      <c r="D30" s="571">
        <v>33.005675487347965</v>
      </c>
      <c r="E30" s="572">
        <v>0.92794952280132181</v>
      </c>
      <c r="F30" s="571">
        <v>1.1144438796635101</v>
      </c>
      <c r="G30" s="572">
        <v>3.1332419380994847E-2</v>
      </c>
      <c r="H30" s="573">
        <v>1.4482759781463439</v>
      </c>
      <c r="I30" s="572">
        <v>4.0718057817683007E-2</v>
      </c>
      <c r="J30" s="665"/>
      <c r="K30" s="467">
        <v>4.4509259068159952E-2</v>
      </c>
    </row>
    <row r="31" spans="1:14" s="232" customFormat="1" ht="51.95" customHeight="1" x14ac:dyDescent="0.2">
      <c r="A31" s="788" t="s">
        <v>396</v>
      </c>
      <c r="B31" s="788"/>
      <c r="C31" s="788"/>
      <c r="D31" s="788"/>
      <c r="E31" s="788"/>
      <c r="F31" s="788"/>
      <c r="G31" s="788"/>
      <c r="H31" s="788"/>
      <c r="I31" s="788"/>
      <c r="J31" s="666"/>
      <c r="K31" s="666"/>
      <c r="L31" s="176"/>
      <c r="M31" s="175"/>
      <c r="N31" s="175"/>
    </row>
    <row r="32" spans="1:14" ht="12.95" customHeight="1" x14ac:dyDescent="0.2">
      <c r="A32" s="165" t="s">
        <v>411</v>
      </c>
      <c r="B32" s="666"/>
      <c r="C32" s="666"/>
      <c r="D32" s="666"/>
      <c r="E32" s="666"/>
      <c r="F32" s="666"/>
      <c r="G32" s="666"/>
      <c r="H32" s="666"/>
      <c r="I32" s="666"/>
      <c r="J32" s="666"/>
      <c r="K32" s="666"/>
      <c r="L32" s="148"/>
      <c r="M32" s="160"/>
      <c r="N32" s="160"/>
    </row>
    <row r="33" spans="2:9" ht="13.5" customHeight="1" x14ac:dyDescent="0.2"/>
    <row r="34" spans="2:9" ht="13.5" customHeight="1" x14ac:dyDescent="0.2">
      <c r="B34" s="668"/>
      <c r="C34" s="669"/>
      <c r="D34" s="669"/>
      <c r="E34" s="670"/>
      <c r="F34" s="669"/>
      <c r="G34" s="670"/>
      <c r="H34" s="669"/>
      <c r="I34" s="670"/>
    </row>
    <row r="35" spans="2:9" ht="13.5" customHeight="1" x14ac:dyDescent="0.2">
      <c r="B35" s="668"/>
      <c r="C35" s="669"/>
      <c r="D35" s="669"/>
      <c r="E35" s="670"/>
      <c r="F35" s="669"/>
      <c r="G35" s="670"/>
      <c r="H35" s="669"/>
      <c r="I35" s="670"/>
    </row>
    <row r="36" spans="2:9" ht="13.5" customHeight="1" x14ac:dyDescent="0.2">
      <c r="I36" s="670"/>
    </row>
    <row r="37" spans="2:9" ht="13.5" customHeight="1" x14ac:dyDescent="0.2"/>
    <row r="38" spans="2:9" ht="13.5" customHeight="1" x14ac:dyDescent="0.2"/>
    <row r="39" spans="2:9" ht="13.5" customHeight="1" x14ac:dyDescent="0.2"/>
    <row r="40" spans="2:9" ht="13.5" customHeight="1" x14ac:dyDescent="0.2"/>
    <row r="41" spans="2:9" ht="13.5" customHeight="1" x14ac:dyDescent="0.2"/>
    <row r="42" spans="2:9" ht="13.5" customHeight="1" x14ac:dyDescent="0.2"/>
    <row r="43" spans="2:9" ht="13.5" customHeight="1" x14ac:dyDescent="0.2"/>
    <row r="44" spans="2:9" ht="13.5" customHeight="1" x14ac:dyDescent="0.2"/>
    <row r="45" spans="2:9" ht="13.5" customHeight="1" x14ac:dyDescent="0.2"/>
    <row r="46" spans="2:9" ht="13.5" customHeight="1" x14ac:dyDescent="0.2"/>
    <row r="47" spans="2:9" ht="13.5" customHeight="1" x14ac:dyDescent="0.2"/>
    <row r="48" spans="2:9"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sheetData>
  <mergeCells count="11">
    <mergeCell ref="A1:I1"/>
    <mergeCell ref="A2:I2"/>
    <mergeCell ref="D4:E4"/>
    <mergeCell ref="F4:G4"/>
    <mergeCell ref="H4:I4"/>
    <mergeCell ref="A31:I31"/>
    <mergeCell ref="A3:A5"/>
    <mergeCell ref="B3:B5"/>
    <mergeCell ref="C3:C5"/>
    <mergeCell ref="K3:K5"/>
    <mergeCell ref="D3:I3"/>
  </mergeCells>
  <conditionalFormatting sqref="C6:K6 C8:K30">
    <cfRule type="expression" dxfId="22" priority="214">
      <formula>$K6&gt;15%</formula>
    </cfRule>
  </conditionalFormatting>
  <conditionalFormatting sqref="C7:K7">
    <cfRule type="expression" dxfId="21" priority="3">
      <formula>$K7&gt;15%</formula>
    </cfRule>
  </conditionalFormatting>
  <conditionalFormatting sqref="K6:K30 B6:I30">
    <cfRule type="containsText" dxfId="20" priority="1" operator="containsText" text=".">
      <formula>NOT(ISERROR(SEARCH(".",B6)))</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391" r:id="rId4" name="Button 47">
              <controlPr defaultSize="0" print="0" autoFill="0" autoPict="0" macro="[0]!zurück">
                <anchor moveWithCells="1" sizeWithCells="1">
                  <from>
                    <xdr:col>12</xdr:col>
                    <xdr:colOff>0</xdr:colOff>
                    <xdr:row>2</xdr:row>
                    <xdr:rowOff>0</xdr:rowOff>
                  </from>
                  <to>
                    <xdr:col>12</xdr:col>
                    <xdr:colOff>1009650</xdr:colOff>
                    <xdr:row>6</xdr:row>
                    <xdr:rowOff>76200</xdr:rowOff>
                  </to>
                </anchor>
              </controlPr>
            </control>
          </mc:Choice>
        </mc:AlternateContent>
        <mc:AlternateContent xmlns:mc="http://schemas.openxmlformats.org/markup-compatibility/2006">
          <mc:Choice Requires="x14">
            <control shapeId="57392" r:id="rId5" name="Button 48">
              <controlPr defaultSize="0" print="0" autoFill="0" autoPict="0" macro="[0]!zurück">
                <anchor moveWithCells="1" sizeWithCells="1">
                  <from>
                    <xdr:col>12</xdr:col>
                    <xdr:colOff>0</xdr:colOff>
                    <xdr:row>2</xdr:row>
                    <xdr:rowOff>0</xdr:rowOff>
                  </from>
                  <to>
                    <xdr:col>12</xdr:col>
                    <xdr:colOff>1009650</xdr:colOff>
                    <xdr:row>6</xdr:row>
                    <xdr:rowOff>76200</xdr:rowOff>
                  </to>
                </anchor>
              </controlPr>
            </control>
          </mc:Choice>
        </mc:AlternateContent>
        <mc:AlternateContent xmlns:mc="http://schemas.openxmlformats.org/markup-compatibility/2006">
          <mc:Choice Requires="x14">
            <control shapeId="57393" r:id="rId6" name="Button 49">
              <controlPr defaultSize="0" print="0" autoFill="0" autoPict="0" macro="[0]!zurück">
                <anchor moveWithCells="1" sizeWithCells="1">
                  <from>
                    <xdr:col>12</xdr:col>
                    <xdr:colOff>0</xdr:colOff>
                    <xdr:row>2</xdr:row>
                    <xdr:rowOff>0</xdr:rowOff>
                  </from>
                  <to>
                    <xdr:col>12</xdr:col>
                    <xdr:colOff>1009650</xdr:colOff>
                    <xdr:row>6</xdr:row>
                    <xdr:rowOff>76200</xdr:rowOff>
                  </to>
                </anchor>
              </controlPr>
            </control>
          </mc:Choice>
        </mc:AlternateContent>
        <mc:AlternateContent xmlns:mc="http://schemas.openxmlformats.org/markup-compatibility/2006">
          <mc:Choice Requires="x14">
            <control shapeId="57394" r:id="rId7" name="Button 50">
              <controlPr defaultSize="0" print="0" autoFill="0" autoPict="0" macro="[0]!zurück">
                <anchor moveWithCells="1" sizeWithCells="1">
                  <from>
                    <xdr:col>12</xdr:col>
                    <xdr:colOff>0</xdr:colOff>
                    <xdr:row>2</xdr:row>
                    <xdr:rowOff>0</xdr:rowOff>
                  </from>
                  <to>
                    <xdr:col>12</xdr:col>
                    <xdr:colOff>1009650</xdr:colOff>
                    <xdr:row>6</xdr:row>
                    <xdr:rowOff>76200</xdr:rowOff>
                  </to>
                </anchor>
              </controlPr>
            </control>
          </mc:Choice>
        </mc:AlternateContent>
        <mc:AlternateContent xmlns:mc="http://schemas.openxmlformats.org/markup-compatibility/2006">
          <mc:Choice Requires="x14">
            <control shapeId="57395" r:id="rId8" name="Button 51">
              <controlPr defaultSize="0" print="0" autoFill="0" autoPict="0" macro="[0]!zurück">
                <anchor moveWithCells="1" sizeWithCells="1">
                  <from>
                    <xdr:col>12</xdr:col>
                    <xdr:colOff>0</xdr:colOff>
                    <xdr:row>2</xdr:row>
                    <xdr:rowOff>0</xdr:rowOff>
                  </from>
                  <to>
                    <xdr:col>12</xdr:col>
                    <xdr:colOff>1009650</xdr:colOff>
                    <xdr:row>6</xdr:row>
                    <xdr:rowOff>76200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55"/>
  <dimension ref="A1:AA101"/>
  <sheetViews>
    <sheetView showGridLines="0" zoomScaleNormal="100" workbookViewId="0">
      <selection sqref="A1:M1"/>
    </sheetView>
  </sheetViews>
  <sheetFormatPr baseColWidth="10" defaultRowHeight="12.75" x14ac:dyDescent="0.2"/>
  <cols>
    <col min="1" max="1" width="45.125" style="4" customWidth="1"/>
    <col min="2" max="2" width="17.375" style="4" bestFit="1" customWidth="1"/>
    <col min="3" max="3" width="10.625" style="206" customWidth="1"/>
    <col min="4" max="13" width="10.625" style="207" customWidth="1"/>
    <col min="14" max="251" width="11" style="4"/>
    <col min="252" max="252" width="3.5" style="4" customWidth="1"/>
    <col min="253" max="253" width="57" style="4" customWidth="1"/>
    <col min="254" max="254" width="17.375" style="4" customWidth="1"/>
    <col min="255" max="507" width="11" style="4"/>
    <col min="508" max="508" width="3.5" style="4" customWidth="1"/>
    <col min="509" max="509" width="57" style="4" customWidth="1"/>
    <col min="510" max="510" width="17.375" style="4" customWidth="1"/>
    <col min="511" max="763" width="11" style="4"/>
    <col min="764" max="764" width="3.5" style="4" customWidth="1"/>
    <col min="765" max="765" width="57" style="4" customWidth="1"/>
    <col min="766" max="766" width="17.375" style="4" customWidth="1"/>
    <col min="767" max="1019" width="11" style="4"/>
    <col min="1020" max="1020" width="3.5" style="4" customWidth="1"/>
    <col min="1021" max="1021" width="57" style="4" customWidth="1"/>
    <col min="1022" max="1022" width="17.375" style="4" customWidth="1"/>
    <col min="1023" max="1275" width="11" style="4"/>
    <col min="1276" max="1276" width="3.5" style="4" customWidth="1"/>
    <col min="1277" max="1277" width="57" style="4" customWidth="1"/>
    <col min="1278" max="1278" width="17.375" style="4" customWidth="1"/>
    <col min="1279" max="1531" width="11" style="4"/>
    <col min="1532" max="1532" width="3.5" style="4" customWidth="1"/>
    <col min="1533" max="1533" width="57" style="4" customWidth="1"/>
    <col min="1534" max="1534" width="17.375" style="4" customWidth="1"/>
    <col min="1535" max="1787" width="11" style="4"/>
    <col min="1788" max="1788" width="3.5" style="4" customWidth="1"/>
    <col min="1789" max="1789" width="57" style="4" customWidth="1"/>
    <col min="1790" max="1790" width="17.375" style="4" customWidth="1"/>
    <col min="1791" max="2043" width="11" style="4"/>
    <col min="2044" max="2044" width="3.5" style="4" customWidth="1"/>
    <col min="2045" max="2045" width="57" style="4" customWidth="1"/>
    <col min="2046" max="2046" width="17.375" style="4" customWidth="1"/>
    <col min="2047" max="2299" width="11" style="4"/>
    <col min="2300" max="2300" width="3.5" style="4" customWidth="1"/>
    <col min="2301" max="2301" width="57" style="4" customWidth="1"/>
    <col min="2302" max="2302" width="17.375" style="4" customWidth="1"/>
    <col min="2303" max="2555" width="11" style="4"/>
    <col min="2556" max="2556" width="3.5" style="4" customWidth="1"/>
    <col min="2557" max="2557" width="57" style="4" customWidth="1"/>
    <col min="2558" max="2558" width="17.375" style="4" customWidth="1"/>
    <col min="2559" max="2811" width="11" style="4"/>
    <col min="2812" max="2812" width="3.5" style="4" customWidth="1"/>
    <col min="2813" max="2813" width="57" style="4" customWidth="1"/>
    <col min="2814" max="2814" width="17.375" style="4" customWidth="1"/>
    <col min="2815" max="3067" width="11" style="4"/>
    <col min="3068" max="3068" width="3.5" style="4" customWidth="1"/>
    <col min="3069" max="3069" width="57" style="4" customWidth="1"/>
    <col min="3070" max="3070" width="17.375" style="4" customWidth="1"/>
    <col min="3071" max="3323" width="11" style="4"/>
    <col min="3324" max="3324" width="3.5" style="4" customWidth="1"/>
    <col min="3325" max="3325" width="57" style="4" customWidth="1"/>
    <col min="3326" max="3326" width="17.375" style="4" customWidth="1"/>
    <col min="3327" max="3579" width="11" style="4"/>
    <col min="3580" max="3580" width="3.5" style="4" customWidth="1"/>
    <col min="3581" max="3581" width="57" style="4" customWidth="1"/>
    <col min="3582" max="3582" width="17.375" style="4" customWidth="1"/>
    <col min="3583" max="3835" width="11" style="4"/>
    <col min="3836" max="3836" width="3.5" style="4" customWidth="1"/>
    <col min="3837" max="3837" width="57" style="4" customWidth="1"/>
    <col min="3838" max="3838" width="17.375" style="4" customWidth="1"/>
    <col min="3839" max="4091" width="11" style="4"/>
    <col min="4092" max="4092" width="3.5" style="4" customWidth="1"/>
    <col min="4093" max="4093" width="57" style="4" customWidth="1"/>
    <col min="4094" max="4094" width="17.375" style="4" customWidth="1"/>
    <col min="4095" max="4347" width="11" style="4"/>
    <col min="4348" max="4348" width="3.5" style="4" customWidth="1"/>
    <col min="4349" max="4349" width="57" style="4" customWidth="1"/>
    <col min="4350" max="4350" width="17.375" style="4" customWidth="1"/>
    <col min="4351" max="4603" width="11" style="4"/>
    <col min="4604" max="4604" width="3.5" style="4" customWidth="1"/>
    <col min="4605" max="4605" width="57" style="4" customWidth="1"/>
    <col min="4606" max="4606" width="17.375" style="4" customWidth="1"/>
    <col min="4607" max="4859" width="11" style="4"/>
    <col min="4860" max="4860" width="3.5" style="4" customWidth="1"/>
    <col min="4861" max="4861" width="57" style="4" customWidth="1"/>
    <col min="4862" max="4862" width="17.375" style="4" customWidth="1"/>
    <col min="4863" max="5115" width="11" style="4"/>
    <col min="5116" max="5116" width="3.5" style="4" customWidth="1"/>
    <col min="5117" max="5117" width="57" style="4" customWidth="1"/>
    <col min="5118" max="5118" width="17.375" style="4" customWidth="1"/>
    <col min="5119" max="5371" width="11" style="4"/>
    <col min="5372" max="5372" width="3.5" style="4" customWidth="1"/>
    <col min="5373" max="5373" width="57" style="4" customWidth="1"/>
    <col min="5374" max="5374" width="17.375" style="4" customWidth="1"/>
    <col min="5375" max="5627" width="11" style="4"/>
    <col min="5628" max="5628" width="3.5" style="4" customWidth="1"/>
    <col min="5629" max="5629" width="57" style="4" customWidth="1"/>
    <col min="5630" max="5630" width="17.375" style="4" customWidth="1"/>
    <col min="5631" max="5883" width="11" style="4"/>
    <col min="5884" max="5884" width="3.5" style="4" customWidth="1"/>
    <col min="5885" max="5885" width="57" style="4" customWidth="1"/>
    <col min="5886" max="5886" width="17.375" style="4" customWidth="1"/>
    <col min="5887" max="6139" width="11" style="4"/>
    <col min="6140" max="6140" width="3.5" style="4" customWidth="1"/>
    <col min="6141" max="6141" width="57" style="4" customWidth="1"/>
    <col min="6142" max="6142" width="17.375" style="4" customWidth="1"/>
    <col min="6143" max="6395" width="11" style="4"/>
    <col min="6396" max="6396" width="3.5" style="4" customWidth="1"/>
    <col min="6397" max="6397" width="57" style="4" customWidth="1"/>
    <col min="6398" max="6398" width="17.375" style="4" customWidth="1"/>
    <col min="6399" max="6651" width="11" style="4"/>
    <col min="6652" max="6652" width="3.5" style="4" customWidth="1"/>
    <col min="6653" max="6653" width="57" style="4" customWidth="1"/>
    <col min="6654" max="6654" width="17.375" style="4" customWidth="1"/>
    <col min="6655" max="6907" width="11" style="4"/>
    <col min="6908" max="6908" width="3.5" style="4" customWidth="1"/>
    <col min="6909" max="6909" width="57" style="4" customWidth="1"/>
    <col min="6910" max="6910" width="17.375" style="4" customWidth="1"/>
    <col min="6911" max="7163" width="11" style="4"/>
    <col min="7164" max="7164" width="3.5" style="4" customWidth="1"/>
    <col min="7165" max="7165" width="57" style="4" customWidth="1"/>
    <col min="7166" max="7166" width="17.375" style="4" customWidth="1"/>
    <col min="7167" max="7419" width="11" style="4"/>
    <col min="7420" max="7420" width="3.5" style="4" customWidth="1"/>
    <col min="7421" max="7421" width="57" style="4" customWidth="1"/>
    <col min="7422" max="7422" width="17.375" style="4" customWidth="1"/>
    <col min="7423" max="7675" width="11" style="4"/>
    <col min="7676" max="7676" width="3.5" style="4" customWidth="1"/>
    <col min="7677" max="7677" width="57" style="4" customWidth="1"/>
    <col min="7678" max="7678" width="17.375" style="4" customWidth="1"/>
    <col min="7679" max="7931" width="11" style="4"/>
    <col min="7932" max="7932" width="3.5" style="4" customWidth="1"/>
    <col min="7933" max="7933" width="57" style="4" customWidth="1"/>
    <col min="7934" max="7934" width="17.375" style="4" customWidth="1"/>
    <col min="7935" max="8187" width="11" style="4"/>
    <col min="8188" max="8188" width="3.5" style="4" customWidth="1"/>
    <col min="8189" max="8189" width="57" style="4" customWidth="1"/>
    <col min="8190" max="8190" width="17.375" style="4" customWidth="1"/>
    <col min="8191" max="8443" width="11" style="4"/>
    <col min="8444" max="8444" width="3.5" style="4" customWidth="1"/>
    <col min="8445" max="8445" width="57" style="4" customWidth="1"/>
    <col min="8446" max="8446" width="17.375" style="4" customWidth="1"/>
    <col min="8447" max="8699" width="11" style="4"/>
    <col min="8700" max="8700" width="3.5" style="4" customWidth="1"/>
    <col min="8701" max="8701" width="57" style="4" customWidth="1"/>
    <col min="8702" max="8702" width="17.375" style="4" customWidth="1"/>
    <col min="8703" max="8955" width="11" style="4"/>
    <col min="8956" max="8956" width="3.5" style="4" customWidth="1"/>
    <col min="8957" max="8957" width="57" style="4" customWidth="1"/>
    <col min="8958" max="8958" width="17.375" style="4" customWidth="1"/>
    <col min="8959" max="9211" width="11" style="4"/>
    <col min="9212" max="9212" width="3.5" style="4" customWidth="1"/>
    <col min="9213" max="9213" width="57" style="4" customWidth="1"/>
    <col min="9214" max="9214" width="17.375" style="4" customWidth="1"/>
    <col min="9215" max="9467" width="11" style="4"/>
    <col min="9468" max="9468" width="3.5" style="4" customWidth="1"/>
    <col min="9469" max="9469" width="57" style="4" customWidth="1"/>
    <col min="9470" max="9470" width="17.375" style="4" customWidth="1"/>
    <col min="9471" max="9723" width="11" style="4"/>
    <col min="9724" max="9724" width="3.5" style="4" customWidth="1"/>
    <col min="9725" max="9725" width="57" style="4" customWidth="1"/>
    <col min="9726" max="9726" width="17.375" style="4" customWidth="1"/>
    <col min="9727" max="9979" width="11" style="4"/>
    <col min="9980" max="9980" width="3.5" style="4" customWidth="1"/>
    <col min="9981" max="9981" width="57" style="4" customWidth="1"/>
    <col min="9982" max="9982" width="17.375" style="4" customWidth="1"/>
    <col min="9983" max="10235" width="11" style="4"/>
    <col min="10236" max="10236" width="3.5" style="4" customWidth="1"/>
    <col min="10237" max="10237" width="57" style="4" customWidth="1"/>
    <col min="10238" max="10238" width="17.375" style="4" customWidth="1"/>
    <col min="10239" max="10491" width="11" style="4"/>
    <col min="10492" max="10492" width="3.5" style="4" customWidth="1"/>
    <col min="10493" max="10493" width="57" style="4" customWidth="1"/>
    <col min="10494" max="10494" width="17.375" style="4" customWidth="1"/>
    <col min="10495" max="10747" width="11" style="4"/>
    <col min="10748" max="10748" width="3.5" style="4" customWidth="1"/>
    <col min="10749" max="10749" width="57" style="4" customWidth="1"/>
    <col min="10750" max="10750" width="17.375" style="4" customWidth="1"/>
    <col min="10751" max="11003" width="11" style="4"/>
    <col min="11004" max="11004" width="3.5" style="4" customWidth="1"/>
    <col min="11005" max="11005" width="57" style="4" customWidth="1"/>
    <col min="11006" max="11006" width="17.375" style="4" customWidth="1"/>
    <col min="11007" max="11259" width="11" style="4"/>
    <col min="11260" max="11260" width="3.5" style="4" customWidth="1"/>
    <col min="11261" max="11261" width="57" style="4" customWidth="1"/>
    <col min="11262" max="11262" width="17.375" style="4" customWidth="1"/>
    <col min="11263" max="11515" width="11" style="4"/>
    <col min="11516" max="11516" width="3.5" style="4" customWidth="1"/>
    <col min="11517" max="11517" width="57" style="4" customWidth="1"/>
    <col min="11518" max="11518" width="17.375" style="4" customWidth="1"/>
    <col min="11519" max="11771" width="11" style="4"/>
    <col min="11772" max="11772" width="3.5" style="4" customWidth="1"/>
    <col min="11773" max="11773" width="57" style="4" customWidth="1"/>
    <col min="11774" max="11774" width="17.375" style="4" customWidth="1"/>
    <col min="11775" max="12027" width="11" style="4"/>
    <col min="12028" max="12028" width="3.5" style="4" customWidth="1"/>
    <col min="12029" max="12029" width="57" style="4" customWidth="1"/>
    <col min="12030" max="12030" width="17.375" style="4" customWidth="1"/>
    <col min="12031" max="12283" width="11" style="4"/>
    <col min="12284" max="12284" width="3.5" style="4" customWidth="1"/>
    <col min="12285" max="12285" width="57" style="4" customWidth="1"/>
    <col min="12286" max="12286" width="17.375" style="4" customWidth="1"/>
    <col min="12287" max="12539" width="11" style="4"/>
    <col min="12540" max="12540" width="3.5" style="4" customWidth="1"/>
    <col min="12541" max="12541" width="57" style="4" customWidth="1"/>
    <col min="12542" max="12542" width="17.375" style="4" customWidth="1"/>
    <col min="12543" max="12795" width="11" style="4"/>
    <col min="12796" max="12796" width="3.5" style="4" customWidth="1"/>
    <col min="12797" max="12797" width="57" style="4" customWidth="1"/>
    <col min="12798" max="12798" width="17.375" style="4" customWidth="1"/>
    <col min="12799" max="13051" width="11" style="4"/>
    <col min="13052" max="13052" width="3.5" style="4" customWidth="1"/>
    <col min="13053" max="13053" width="57" style="4" customWidth="1"/>
    <col min="13054" max="13054" width="17.375" style="4" customWidth="1"/>
    <col min="13055" max="13307" width="11" style="4"/>
    <col min="13308" max="13308" width="3.5" style="4" customWidth="1"/>
    <col min="13309" max="13309" width="57" style="4" customWidth="1"/>
    <col min="13310" max="13310" width="17.375" style="4" customWidth="1"/>
    <col min="13311" max="13563" width="11" style="4"/>
    <col min="13564" max="13564" width="3.5" style="4" customWidth="1"/>
    <col min="13565" max="13565" width="57" style="4" customWidth="1"/>
    <col min="13566" max="13566" width="17.375" style="4" customWidth="1"/>
    <col min="13567" max="13819" width="11" style="4"/>
    <col min="13820" max="13820" width="3.5" style="4" customWidth="1"/>
    <col min="13821" max="13821" width="57" style="4" customWidth="1"/>
    <col min="13822" max="13822" width="17.375" style="4" customWidth="1"/>
    <col min="13823" max="14075" width="11" style="4"/>
    <col min="14076" max="14076" width="3.5" style="4" customWidth="1"/>
    <col min="14077" max="14077" width="57" style="4" customWidth="1"/>
    <col min="14078" max="14078" width="17.375" style="4" customWidth="1"/>
    <col min="14079" max="14331" width="11" style="4"/>
    <col min="14332" max="14332" width="3.5" style="4" customWidth="1"/>
    <col min="14333" max="14333" width="57" style="4" customWidth="1"/>
    <col min="14334" max="14334" width="17.375" style="4" customWidth="1"/>
    <col min="14335" max="14587" width="11" style="4"/>
    <col min="14588" max="14588" width="3.5" style="4" customWidth="1"/>
    <col min="14589" max="14589" width="57" style="4" customWidth="1"/>
    <col min="14590" max="14590" width="17.375" style="4" customWidth="1"/>
    <col min="14591" max="14843" width="11" style="4"/>
    <col min="14844" max="14844" width="3.5" style="4" customWidth="1"/>
    <col min="14845" max="14845" width="57" style="4" customWidth="1"/>
    <col min="14846" max="14846" width="17.375" style="4" customWidth="1"/>
    <col min="14847" max="15099" width="11" style="4"/>
    <col min="15100" max="15100" width="3.5" style="4" customWidth="1"/>
    <col min="15101" max="15101" width="57" style="4" customWidth="1"/>
    <col min="15102" max="15102" width="17.375" style="4" customWidth="1"/>
    <col min="15103" max="15355" width="11" style="4"/>
    <col min="15356" max="15356" width="3.5" style="4" customWidth="1"/>
    <col min="15357" max="15357" width="57" style="4" customWidth="1"/>
    <col min="15358" max="15358" width="17.375" style="4" customWidth="1"/>
    <col min="15359" max="15611" width="11" style="4"/>
    <col min="15612" max="15612" width="3.5" style="4" customWidth="1"/>
    <col min="15613" max="15613" width="57" style="4" customWidth="1"/>
    <col min="15614" max="15614" width="17.375" style="4" customWidth="1"/>
    <col min="15615" max="15867" width="11" style="4"/>
    <col min="15868" max="15868" width="3.5" style="4" customWidth="1"/>
    <col min="15869" max="15869" width="57" style="4" customWidth="1"/>
    <col min="15870" max="15870" width="17.375" style="4" customWidth="1"/>
    <col min="15871" max="16123" width="11" style="4"/>
    <col min="16124" max="16124" width="3.5" style="4" customWidth="1"/>
    <col min="16125" max="16125" width="57" style="4" customWidth="1"/>
    <col min="16126" max="16126" width="17.375" style="4" customWidth="1"/>
    <col min="16127" max="16384" width="11" style="4"/>
  </cols>
  <sheetData>
    <row r="1" spans="1:27" ht="12.95" customHeight="1" x14ac:dyDescent="0.2">
      <c r="A1" s="845" t="s">
        <v>177</v>
      </c>
      <c r="B1" s="845"/>
      <c r="C1" s="845"/>
      <c r="D1" s="845"/>
      <c r="E1" s="845"/>
      <c r="F1" s="845"/>
      <c r="G1" s="845"/>
      <c r="H1" s="845"/>
      <c r="I1" s="845"/>
      <c r="J1" s="845"/>
      <c r="K1" s="845"/>
      <c r="L1" s="845"/>
      <c r="M1" s="845"/>
    </row>
    <row r="2" spans="1:27" ht="12.95" customHeight="1" x14ac:dyDescent="0.2">
      <c r="A2" s="845" t="s">
        <v>472</v>
      </c>
      <c r="B2" s="845"/>
      <c r="C2" s="845"/>
      <c r="D2" s="845"/>
      <c r="E2" s="845"/>
      <c r="F2" s="845"/>
      <c r="G2" s="845"/>
      <c r="H2" s="845"/>
      <c r="I2" s="845"/>
      <c r="J2" s="845"/>
      <c r="K2" s="845"/>
      <c r="L2" s="845"/>
      <c r="M2" s="845"/>
    </row>
    <row r="3" spans="1:27" ht="12.95" customHeight="1" x14ac:dyDescent="0.2">
      <c r="A3" s="846" t="s">
        <v>198</v>
      </c>
      <c r="B3" s="574"/>
      <c r="C3" s="847" t="s">
        <v>46</v>
      </c>
      <c r="D3" s="784" t="s">
        <v>299</v>
      </c>
      <c r="E3" s="784"/>
      <c r="F3" s="784"/>
      <c r="G3" s="784"/>
      <c r="H3" s="784"/>
      <c r="I3" s="784"/>
      <c r="J3" s="784"/>
      <c r="K3" s="784"/>
      <c r="L3" s="784"/>
      <c r="M3" s="784"/>
    </row>
    <row r="4" spans="1:27" s="202" customFormat="1" ht="26.1" customHeight="1" x14ac:dyDescent="0.2">
      <c r="A4" s="846"/>
      <c r="B4" s="575"/>
      <c r="C4" s="847"/>
      <c r="D4" s="576" t="s">
        <v>301</v>
      </c>
      <c r="E4" s="576" t="s">
        <v>302</v>
      </c>
      <c r="F4" s="576" t="s">
        <v>303</v>
      </c>
      <c r="G4" s="576" t="s">
        <v>304</v>
      </c>
      <c r="H4" s="576" t="s">
        <v>305</v>
      </c>
      <c r="I4" s="576" t="s">
        <v>306</v>
      </c>
      <c r="J4" s="576" t="s">
        <v>307</v>
      </c>
      <c r="K4" s="576" t="s">
        <v>308</v>
      </c>
      <c r="L4" s="576" t="s">
        <v>309</v>
      </c>
      <c r="M4" s="577" t="s">
        <v>300</v>
      </c>
    </row>
    <row r="5" spans="1:27" ht="12.95" customHeight="1" x14ac:dyDescent="0.2">
      <c r="A5" s="849" t="s">
        <v>7</v>
      </c>
      <c r="B5" s="220" t="s">
        <v>189</v>
      </c>
      <c r="C5" s="221">
        <v>63865.000000000007</v>
      </c>
      <c r="D5" s="222">
        <v>3.7344398340248948E-2</v>
      </c>
      <c r="E5" s="222">
        <v>6.8096766617082902E-2</v>
      </c>
      <c r="F5" s="222">
        <v>0.12059813669459016</v>
      </c>
      <c r="G5" s="222">
        <v>0.15490487747592582</v>
      </c>
      <c r="H5" s="222">
        <v>0.14319267204258981</v>
      </c>
      <c r="I5" s="222">
        <v>0.11204885304940108</v>
      </c>
      <c r="J5" s="222">
        <v>0.12430908948563377</v>
      </c>
      <c r="K5" s="222">
        <v>7.3373522273545738E-2</v>
      </c>
      <c r="L5" s="222">
        <v>0.11796758788068583</v>
      </c>
      <c r="M5" s="222">
        <v>4.8164096140295917E-2</v>
      </c>
      <c r="Q5" s="203"/>
      <c r="R5" s="203"/>
      <c r="S5" s="203"/>
      <c r="T5" s="203"/>
      <c r="U5" s="203"/>
      <c r="V5" s="203"/>
      <c r="W5" s="203"/>
      <c r="X5" s="203"/>
      <c r="Y5" s="203"/>
      <c r="Z5" s="203"/>
      <c r="AA5" s="203"/>
    </row>
    <row r="6" spans="1:27" ht="12.95" customHeight="1" x14ac:dyDescent="0.2">
      <c r="A6" s="850"/>
      <c r="B6" s="584" t="s">
        <v>197</v>
      </c>
      <c r="C6" s="585">
        <v>2419</v>
      </c>
      <c r="D6" s="586">
        <v>1.3228606862339809E-2</v>
      </c>
      <c r="E6" s="586">
        <v>5.1674245556014881E-2</v>
      </c>
      <c r="F6" s="586">
        <v>0.10954940057875155</v>
      </c>
      <c r="G6" s="586">
        <v>0.17238528317486565</v>
      </c>
      <c r="H6" s="586">
        <v>0.1608102521703183</v>
      </c>
      <c r="I6" s="586">
        <v>0.13476643241008682</v>
      </c>
      <c r="J6" s="586">
        <v>0.13145928069450186</v>
      </c>
      <c r="K6" s="586">
        <v>6.9036792062835889E-2</v>
      </c>
      <c r="L6" s="586">
        <v>0.12649855312112443</v>
      </c>
      <c r="M6" s="586">
        <v>3.0591153369160809E-2</v>
      </c>
      <c r="N6" s="204"/>
      <c r="Q6" s="203"/>
    </row>
    <row r="7" spans="1:27" ht="12.95" customHeight="1" x14ac:dyDescent="0.2">
      <c r="A7" s="743" t="s">
        <v>214</v>
      </c>
      <c r="B7" s="52" t="s">
        <v>105</v>
      </c>
      <c r="C7" s="223">
        <v>4055.0000000000005</v>
      </c>
      <c r="D7" s="224">
        <v>0.10480887792848334</v>
      </c>
      <c r="E7" s="224">
        <v>0.14303329223181255</v>
      </c>
      <c r="F7" s="224">
        <v>0.16103575832305794</v>
      </c>
      <c r="G7" s="224">
        <v>0.14352651048088777</v>
      </c>
      <c r="H7" s="224">
        <v>0.13020961775585696</v>
      </c>
      <c r="I7" s="224">
        <v>9.0752157829839697E-2</v>
      </c>
      <c r="J7" s="224">
        <v>9.297163995067817E-2</v>
      </c>
      <c r="K7" s="224">
        <v>5.0554870530209614E-2</v>
      </c>
      <c r="L7" s="224">
        <v>6.4611590628853258E-2</v>
      </c>
      <c r="M7" s="224">
        <v>1.849568434032059E-2</v>
      </c>
      <c r="N7" s="204"/>
      <c r="Q7" s="203"/>
      <c r="R7" s="203"/>
      <c r="S7" s="203"/>
      <c r="T7" s="203"/>
      <c r="U7" s="203"/>
      <c r="V7" s="203"/>
      <c r="W7" s="203"/>
      <c r="X7" s="203"/>
      <c r="Y7" s="203"/>
      <c r="Z7" s="203"/>
    </row>
    <row r="8" spans="1:27" ht="12.95" customHeight="1" x14ac:dyDescent="0.2">
      <c r="A8" s="848"/>
      <c r="B8" s="578" t="s">
        <v>197</v>
      </c>
      <c r="C8" s="579">
        <v>115</v>
      </c>
      <c r="D8" s="580">
        <v>4.3478260869565216E-2</v>
      </c>
      <c r="E8" s="580">
        <v>0.15652173913043479</v>
      </c>
      <c r="F8" s="580">
        <v>0.1391304347826087</v>
      </c>
      <c r="G8" s="580">
        <v>0.18260869565217391</v>
      </c>
      <c r="H8" s="580">
        <v>0.15652173913043479</v>
      </c>
      <c r="I8" s="580">
        <v>8.6956521739130432E-2</v>
      </c>
      <c r="J8" s="580">
        <v>0.13043478260869565</v>
      </c>
      <c r="K8" s="580">
        <v>2.6086956521739129E-2</v>
      </c>
      <c r="L8" s="580">
        <v>6.9565217391304349E-2</v>
      </c>
      <c r="M8" s="580">
        <v>8.6956521739130436E-3</v>
      </c>
      <c r="N8" s="204"/>
      <c r="Q8" s="203"/>
    </row>
    <row r="9" spans="1:27" ht="12.95" customHeight="1" x14ac:dyDescent="0.2">
      <c r="A9" s="743" t="s">
        <v>215</v>
      </c>
      <c r="B9" s="52" t="s">
        <v>190</v>
      </c>
      <c r="C9" s="223">
        <v>5039</v>
      </c>
      <c r="D9" s="224">
        <v>5.8344909704306412E-2</v>
      </c>
      <c r="E9" s="224">
        <v>9.4661639214129789E-2</v>
      </c>
      <c r="F9" s="224">
        <v>0.12363564199245883</v>
      </c>
      <c r="G9" s="224">
        <v>0.13177217701924984</v>
      </c>
      <c r="H9" s="224">
        <v>0.12204802540186545</v>
      </c>
      <c r="I9" s="224">
        <v>0.10438579083151418</v>
      </c>
      <c r="J9" s="224">
        <v>0.13157372494542569</v>
      </c>
      <c r="K9" s="224">
        <v>8.0968446120261953E-2</v>
      </c>
      <c r="L9" s="224">
        <v>0.11609446318714031</v>
      </c>
      <c r="M9" s="224">
        <v>3.6515181583647548E-2</v>
      </c>
      <c r="N9" s="204"/>
      <c r="Q9" s="203"/>
      <c r="R9" s="203"/>
      <c r="S9" s="203"/>
      <c r="T9" s="203"/>
      <c r="U9" s="203"/>
      <c r="V9" s="203"/>
      <c r="W9" s="203"/>
      <c r="X9" s="203"/>
      <c r="Y9" s="203"/>
      <c r="Z9" s="203"/>
    </row>
    <row r="10" spans="1:27" ht="12.95" customHeight="1" x14ac:dyDescent="0.2">
      <c r="A10" s="848"/>
      <c r="B10" s="578" t="s">
        <v>197</v>
      </c>
      <c r="C10" s="579">
        <v>165</v>
      </c>
      <c r="D10" s="580">
        <v>2.4242424242424242E-2</v>
      </c>
      <c r="E10" s="580">
        <v>9.696969696969697E-2</v>
      </c>
      <c r="F10" s="580">
        <v>0.12121212121212122</v>
      </c>
      <c r="G10" s="580">
        <v>9.696969696969697E-2</v>
      </c>
      <c r="H10" s="580">
        <v>0.18787878787878787</v>
      </c>
      <c r="I10" s="580">
        <v>0.11515151515151516</v>
      </c>
      <c r="J10" s="580">
        <v>0.10303030303030303</v>
      </c>
      <c r="K10" s="580">
        <v>7.8787878787878782E-2</v>
      </c>
      <c r="L10" s="580">
        <v>0.16363636363636364</v>
      </c>
      <c r="M10" s="580">
        <v>1.2121212121212121E-2</v>
      </c>
      <c r="N10" s="204"/>
      <c r="Q10" s="203"/>
    </row>
    <row r="11" spans="1:27" ht="12.95" customHeight="1" x14ac:dyDescent="0.2">
      <c r="A11" s="743" t="s">
        <v>191</v>
      </c>
      <c r="B11" s="52" t="s">
        <v>494</v>
      </c>
      <c r="C11" s="223">
        <v>21854</v>
      </c>
      <c r="D11" s="224">
        <v>2.4846709984442206E-2</v>
      </c>
      <c r="E11" s="224">
        <v>5.3171044202434334E-2</v>
      </c>
      <c r="F11" s="224">
        <v>0.10432872700649766</v>
      </c>
      <c r="G11" s="224">
        <v>0.15342729019859064</v>
      </c>
      <c r="H11" s="224">
        <v>0.15695067264573992</v>
      </c>
      <c r="I11" s="224">
        <v>0.12958726091333395</v>
      </c>
      <c r="J11" s="224">
        <v>0.14198773679875537</v>
      </c>
      <c r="K11" s="224">
        <v>8.3371465177999454E-2</v>
      </c>
      <c r="L11" s="224">
        <v>0.12199139745584332</v>
      </c>
      <c r="M11" s="224">
        <v>3.0337695616363135E-2</v>
      </c>
      <c r="N11" s="204"/>
      <c r="Q11" s="203"/>
      <c r="R11" s="203"/>
      <c r="S11" s="203"/>
      <c r="T11" s="203"/>
      <c r="U11" s="203"/>
      <c r="V11" s="203"/>
      <c r="W11" s="203"/>
      <c r="X11" s="203"/>
      <c r="Y11" s="203"/>
      <c r="Z11" s="203"/>
    </row>
    <row r="12" spans="1:27" ht="12.95" customHeight="1" x14ac:dyDescent="0.2">
      <c r="A12" s="848" t="s">
        <v>191</v>
      </c>
      <c r="B12" s="578" t="s">
        <v>197</v>
      </c>
      <c r="C12" s="579">
        <v>722</v>
      </c>
      <c r="D12" s="580">
        <v>1.1080332409972299E-2</v>
      </c>
      <c r="E12" s="580">
        <v>4.5706371191135735E-2</v>
      </c>
      <c r="F12" s="580">
        <v>7.7562326869806089E-2</v>
      </c>
      <c r="G12" s="580">
        <v>0.16759002770083103</v>
      </c>
      <c r="H12" s="580">
        <v>0.14265927977839335</v>
      </c>
      <c r="I12" s="580">
        <v>0.15650969529085873</v>
      </c>
      <c r="J12" s="580">
        <v>0.17174515235457063</v>
      </c>
      <c r="K12" s="580">
        <v>7.6177285318559551E-2</v>
      </c>
      <c r="L12" s="580">
        <v>0.13434903047091412</v>
      </c>
      <c r="M12" s="580">
        <v>1.662049861495845E-2</v>
      </c>
      <c r="N12" s="204"/>
      <c r="Q12" s="203"/>
    </row>
    <row r="13" spans="1:27" ht="12.95" customHeight="1" x14ac:dyDescent="0.2">
      <c r="A13" s="743" t="s">
        <v>84</v>
      </c>
      <c r="B13" s="52" t="s">
        <v>189</v>
      </c>
      <c r="C13" s="223">
        <v>1309</v>
      </c>
      <c r="D13" s="224">
        <v>0.15889992360580596</v>
      </c>
      <c r="E13" s="224">
        <v>0.16959511077158135</v>
      </c>
      <c r="F13" s="224">
        <v>0.17417876241405653</v>
      </c>
      <c r="G13" s="224">
        <v>0.12987012987012986</v>
      </c>
      <c r="H13" s="224">
        <v>8.6325439266615733E-2</v>
      </c>
      <c r="I13" s="224">
        <v>6.9518716577540107E-2</v>
      </c>
      <c r="J13" s="224">
        <v>6.1879297173414824E-2</v>
      </c>
      <c r="K13" s="224">
        <v>3.0557677616501147E-2</v>
      </c>
      <c r="L13" s="224">
        <v>7.4866310160427801E-2</v>
      </c>
      <c r="M13" s="224">
        <v>4.4308632543926661E-2</v>
      </c>
      <c r="N13" s="204"/>
      <c r="Q13" s="203"/>
      <c r="R13" s="203"/>
      <c r="S13" s="203"/>
      <c r="T13" s="203"/>
      <c r="U13" s="203"/>
      <c r="V13" s="203"/>
      <c r="W13" s="203"/>
      <c r="X13" s="203"/>
      <c r="Y13" s="203"/>
      <c r="Z13" s="203"/>
    </row>
    <row r="14" spans="1:27" ht="12.95" customHeight="1" x14ac:dyDescent="0.2">
      <c r="A14" s="848" t="s">
        <v>84</v>
      </c>
      <c r="B14" s="578" t="s">
        <v>197</v>
      </c>
      <c r="C14" s="579">
        <v>31</v>
      </c>
      <c r="D14" s="580">
        <v>0</v>
      </c>
      <c r="E14" s="580">
        <v>0.16129032258064516</v>
      </c>
      <c r="F14" s="580">
        <v>0.32258064516129031</v>
      </c>
      <c r="G14" s="580">
        <v>0.12903225806451613</v>
      </c>
      <c r="H14" s="580">
        <v>9.6774193548387094E-2</v>
      </c>
      <c r="I14" s="580">
        <v>0</v>
      </c>
      <c r="J14" s="580">
        <v>3.2258064516129031E-2</v>
      </c>
      <c r="K14" s="580">
        <v>3.2258064516129031E-2</v>
      </c>
      <c r="L14" s="580">
        <v>0.16129032258064516</v>
      </c>
      <c r="M14" s="580">
        <v>6.4516129032258063E-2</v>
      </c>
      <c r="N14" s="204"/>
      <c r="Q14" s="203"/>
    </row>
    <row r="15" spans="1:27" ht="12.95" customHeight="1" x14ac:dyDescent="0.2">
      <c r="A15" s="743" t="s">
        <v>61</v>
      </c>
      <c r="B15" s="52" t="s">
        <v>189</v>
      </c>
      <c r="C15" s="223">
        <v>2533</v>
      </c>
      <c r="D15" s="224">
        <v>2.9609159099881564E-2</v>
      </c>
      <c r="E15" s="224">
        <v>7.619423608369523E-2</v>
      </c>
      <c r="F15" s="224">
        <v>0.15317804974338728</v>
      </c>
      <c r="G15" s="224">
        <v>0.17489143308330043</v>
      </c>
      <c r="H15" s="224">
        <v>0.13778128701144887</v>
      </c>
      <c r="I15" s="224">
        <v>8.7643110935649429E-2</v>
      </c>
      <c r="J15" s="224">
        <v>8.7248322147651006E-2</v>
      </c>
      <c r="K15" s="224">
        <v>5.7639163047769441E-2</v>
      </c>
      <c r="L15" s="224">
        <v>0.10185550730359258</v>
      </c>
      <c r="M15" s="224">
        <v>9.3959731543624164E-2</v>
      </c>
      <c r="N15" s="204"/>
      <c r="Q15" s="203"/>
      <c r="R15" s="203"/>
      <c r="S15" s="203"/>
      <c r="T15" s="203"/>
      <c r="U15" s="203"/>
      <c r="V15" s="203"/>
      <c r="W15" s="203"/>
      <c r="X15" s="203"/>
      <c r="Y15" s="203"/>
      <c r="Z15" s="203"/>
    </row>
    <row r="16" spans="1:27" ht="12.95" customHeight="1" x14ac:dyDescent="0.2">
      <c r="A16" s="848" t="s">
        <v>61</v>
      </c>
      <c r="B16" s="578" t="s">
        <v>197</v>
      </c>
      <c r="C16" s="579">
        <v>70</v>
      </c>
      <c r="D16" s="580">
        <v>1.4285714285714285E-2</v>
      </c>
      <c r="E16" s="580">
        <v>5.7142857142857141E-2</v>
      </c>
      <c r="F16" s="580">
        <v>0.14285714285714285</v>
      </c>
      <c r="G16" s="580">
        <v>0.3</v>
      </c>
      <c r="H16" s="580">
        <v>0.24285714285714285</v>
      </c>
      <c r="I16" s="580">
        <v>8.5714285714285715E-2</v>
      </c>
      <c r="J16" s="580">
        <v>5.7142857142857141E-2</v>
      </c>
      <c r="K16" s="580">
        <v>0</v>
      </c>
      <c r="L16" s="580">
        <v>7.1428571428571425E-2</v>
      </c>
      <c r="M16" s="580">
        <v>2.8571428571428571E-2</v>
      </c>
      <c r="N16" s="204"/>
      <c r="Q16" s="203"/>
    </row>
    <row r="17" spans="1:26" ht="12.95" customHeight="1" x14ac:dyDescent="0.2">
      <c r="A17" s="743" t="s">
        <v>85</v>
      </c>
      <c r="B17" s="52" t="s">
        <v>189</v>
      </c>
      <c r="C17" s="223">
        <v>1369.9999999999998</v>
      </c>
      <c r="D17" s="224">
        <v>6.2043795620437964E-2</v>
      </c>
      <c r="E17" s="224">
        <v>6.5693430656934323E-2</v>
      </c>
      <c r="F17" s="224">
        <v>9.8540145985401478E-2</v>
      </c>
      <c r="G17" s="224">
        <v>0.14014598540145987</v>
      </c>
      <c r="H17" s="224">
        <v>0.14160583941605842</v>
      </c>
      <c r="I17" s="224">
        <v>0.11532846715328469</v>
      </c>
      <c r="J17" s="224">
        <v>0.13795620437956208</v>
      </c>
      <c r="K17" s="224">
        <v>8.0291970802919721E-2</v>
      </c>
      <c r="L17" s="224">
        <v>0.12189781021897812</v>
      </c>
      <c r="M17" s="224">
        <v>3.6496350364963508E-2</v>
      </c>
      <c r="N17" s="204"/>
      <c r="Q17" s="203"/>
      <c r="R17" s="203"/>
      <c r="S17" s="203"/>
      <c r="T17" s="203"/>
      <c r="U17" s="203"/>
      <c r="V17" s="203"/>
      <c r="W17" s="203"/>
      <c r="X17" s="203"/>
      <c r="Y17" s="203"/>
      <c r="Z17" s="203"/>
    </row>
    <row r="18" spans="1:26" ht="12.95" customHeight="1" x14ac:dyDescent="0.2">
      <c r="A18" s="848" t="s">
        <v>85</v>
      </c>
      <c r="B18" s="578" t="s">
        <v>197</v>
      </c>
      <c r="C18" s="579">
        <v>72</v>
      </c>
      <c r="D18" s="580">
        <v>0</v>
      </c>
      <c r="E18" s="580">
        <v>1.3888888888888888E-2</v>
      </c>
      <c r="F18" s="580">
        <v>0.1111111111111111</v>
      </c>
      <c r="G18" s="580">
        <v>0.125</v>
      </c>
      <c r="H18" s="580">
        <v>0.125</v>
      </c>
      <c r="I18" s="580">
        <v>0.22222222222222221</v>
      </c>
      <c r="J18" s="580">
        <v>0.1388888888888889</v>
      </c>
      <c r="K18" s="580">
        <v>6.9444444444444448E-2</v>
      </c>
      <c r="L18" s="580">
        <v>0.16666666666666666</v>
      </c>
      <c r="M18" s="580">
        <v>2.7777777777777776E-2</v>
      </c>
      <c r="N18" s="204"/>
      <c r="Q18" s="203"/>
    </row>
    <row r="19" spans="1:26" ht="12.95" customHeight="1" x14ac:dyDescent="0.2">
      <c r="A19" s="743" t="s">
        <v>62</v>
      </c>
      <c r="B19" s="52" t="s">
        <v>189</v>
      </c>
      <c r="C19" s="223">
        <v>2124</v>
      </c>
      <c r="D19" s="224">
        <v>2.1657250470809793E-2</v>
      </c>
      <c r="E19" s="224">
        <v>7.2033898305084748E-2</v>
      </c>
      <c r="F19" s="224">
        <v>0.153954802259887</v>
      </c>
      <c r="G19" s="224">
        <v>0.17984934086629001</v>
      </c>
      <c r="H19" s="224">
        <v>0.13465160075329566</v>
      </c>
      <c r="I19" s="224">
        <v>0.12005649717514125</v>
      </c>
      <c r="J19" s="224">
        <v>0.11346516007532957</v>
      </c>
      <c r="K19" s="224">
        <v>7.7683615819209045E-2</v>
      </c>
      <c r="L19" s="224">
        <v>9.839924670433145E-2</v>
      </c>
      <c r="M19" s="224">
        <v>2.8248587570621469E-2</v>
      </c>
      <c r="N19" s="204"/>
      <c r="O19" s="231"/>
      <c r="Q19" s="203"/>
      <c r="R19" s="203"/>
      <c r="S19" s="203"/>
      <c r="T19" s="203"/>
      <c r="U19" s="203"/>
      <c r="V19" s="203"/>
      <c r="W19" s="203"/>
      <c r="X19" s="203"/>
      <c r="Y19" s="203"/>
      <c r="Z19" s="203"/>
    </row>
    <row r="20" spans="1:26" ht="12.95" customHeight="1" x14ac:dyDescent="0.2">
      <c r="A20" s="848" t="s">
        <v>62</v>
      </c>
      <c r="B20" s="578" t="s">
        <v>197</v>
      </c>
      <c r="C20" s="579">
        <v>84</v>
      </c>
      <c r="D20" s="580">
        <v>1.1904761904761904E-2</v>
      </c>
      <c r="E20" s="580">
        <v>4.7619047619047616E-2</v>
      </c>
      <c r="F20" s="580">
        <v>0.11904761904761904</v>
      </c>
      <c r="G20" s="580">
        <v>0.25</v>
      </c>
      <c r="H20" s="580">
        <v>0.15476190476190477</v>
      </c>
      <c r="I20" s="580">
        <v>0.11904761904761904</v>
      </c>
      <c r="J20" s="580">
        <v>0.13095238095238096</v>
      </c>
      <c r="K20" s="580">
        <v>7.1428571428571425E-2</v>
      </c>
      <c r="L20" s="580">
        <v>8.3333333333333329E-2</v>
      </c>
      <c r="M20" s="580">
        <v>1.1904761904761904E-2</v>
      </c>
      <c r="N20" s="204"/>
      <c r="Q20" s="203"/>
    </row>
    <row r="21" spans="1:26" ht="12.95" customHeight="1" x14ac:dyDescent="0.2">
      <c r="A21" s="743" t="s">
        <v>63</v>
      </c>
      <c r="B21" s="52" t="s">
        <v>189</v>
      </c>
      <c r="C21" s="223">
        <v>6595</v>
      </c>
      <c r="D21" s="224">
        <v>2.137983320697498E-2</v>
      </c>
      <c r="E21" s="224">
        <v>6.974981046247157E-2</v>
      </c>
      <c r="F21" s="224">
        <v>0.19211523881728582</v>
      </c>
      <c r="G21" s="224">
        <v>0.23836239575435936</v>
      </c>
      <c r="H21" s="224">
        <v>0.15860500379075057</v>
      </c>
      <c r="I21" s="224">
        <v>8.9006823351023501E-2</v>
      </c>
      <c r="J21" s="224">
        <v>9.3707354056103115E-2</v>
      </c>
      <c r="K21" s="224">
        <v>4.7915087187263075E-2</v>
      </c>
      <c r="L21" s="224">
        <v>7.1417740712661104E-2</v>
      </c>
      <c r="M21" s="224">
        <v>1.7740712661106901E-2</v>
      </c>
      <c r="N21" s="204"/>
      <c r="Q21" s="203"/>
      <c r="R21" s="203"/>
      <c r="S21" s="203"/>
      <c r="T21" s="203"/>
      <c r="U21" s="203"/>
      <c r="V21" s="203"/>
      <c r="W21" s="203"/>
      <c r="X21" s="203"/>
      <c r="Y21" s="203"/>
      <c r="Z21" s="203"/>
    </row>
    <row r="22" spans="1:26" ht="12.95" customHeight="1" x14ac:dyDescent="0.2">
      <c r="A22" s="848" t="s">
        <v>63</v>
      </c>
      <c r="B22" s="578" t="s">
        <v>197</v>
      </c>
      <c r="C22" s="579">
        <v>316</v>
      </c>
      <c r="D22" s="580">
        <v>9.4936708860759497E-3</v>
      </c>
      <c r="E22" s="580">
        <v>5.3797468354430382E-2</v>
      </c>
      <c r="F22" s="580">
        <v>0.20253164556962025</v>
      </c>
      <c r="G22" s="580">
        <v>0.26265822784810128</v>
      </c>
      <c r="H22" s="580">
        <v>0.18354430379746836</v>
      </c>
      <c r="I22" s="580">
        <v>0.10126582278481013</v>
      </c>
      <c r="J22" s="580">
        <v>6.3291139240506333E-2</v>
      </c>
      <c r="K22" s="580">
        <v>4.746835443037975E-2</v>
      </c>
      <c r="L22" s="580">
        <v>7.5949367088607597E-2</v>
      </c>
      <c r="M22" s="580">
        <v>0</v>
      </c>
      <c r="N22" s="204"/>
      <c r="Q22" s="203"/>
    </row>
    <row r="23" spans="1:26" ht="12.95" customHeight="1" x14ac:dyDescent="0.2">
      <c r="A23" s="743" t="s">
        <v>86</v>
      </c>
      <c r="B23" s="52" t="s">
        <v>189</v>
      </c>
      <c r="C23" s="223">
        <v>2607.0000000000005</v>
      </c>
      <c r="D23" s="224">
        <v>2.4932873034138853E-2</v>
      </c>
      <c r="E23" s="224">
        <v>5.60030686612965E-2</v>
      </c>
      <c r="F23" s="224">
        <v>0.15995397008055234</v>
      </c>
      <c r="G23" s="224">
        <v>0.18757192174913689</v>
      </c>
      <c r="H23" s="224">
        <v>0.15995397008055234</v>
      </c>
      <c r="I23" s="224">
        <v>0.1089374760260836</v>
      </c>
      <c r="J23" s="224">
        <v>0.10471806674338319</v>
      </c>
      <c r="K23" s="224">
        <v>6.712696586114307E-2</v>
      </c>
      <c r="L23" s="224">
        <v>0.10318373609512849</v>
      </c>
      <c r="M23" s="224">
        <v>2.7617951668584575E-2</v>
      </c>
      <c r="N23" s="204"/>
      <c r="Q23" s="203"/>
      <c r="R23" s="203"/>
      <c r="S23" s="203"/>
      <c r="T23" s="203"/>
      <c r="U23" s="203"/>
      <c r="V23" s="203"/>
      <c r="W23" s="203"/>
      <c r="X23" s="203"/>
      <c r="Y23" s="203"/>
      <c r="Z23" s="203"/>
    </row>
    <row r="24" spans="1:26" ht="12.95" customHeight="1" x14ac:dyDescent="0.2">
      <c r="A24" s="848" t="s">
        <v>86</v>
      </c>
      <c r="B24" s="578" t="s">
        <v>197</v>
      </c>
      <c r="C24" s="579">
        <v>133</v>
      </c>
      <c r="D24" s="580">
        <v>7.5187969924812026E-3</v>
      </c>
      <c r="E24" s="580">
        <v>1.5037593984962405E-2</v>
      </c>
      <c r="F24" s="580">
        <v>0.16541353383458646</v>
      </c>
      <c r="G24" s="580">
        <v>0.25563909774436089</v>
      </c>
      <c r="H24" s="580">
        <v>0.17293233082706766</v>
      </c>
      <c r="I24" s="580">
        <v>0.14285714285714285</v>
      </c>
      <c r="J24" s="580">
        <v>5.2631578947368418E-2</v>
      </c>
      <c r="K24" s="580">
        <v>5.2631578947368418E-2</v>
      </c>
      <c r="L24" s="580">
        <v>9.0225563909774431E-2</v>
      </c>
      <c r="M24" s="580">
        <v>4.5112781954887216E-2</v>
      </c>
      <c r="N24" s="204"/>
      <c r="Q24" s="203"/>
    </row>
    <row r="25" spans="1:26" ht="12.95" customHeight="1" x14ac:dyDescent="0.2">
      <c r="A25" s="743" t="s">
        <v>146</v>
      </c>
      <c r="B25" s="52" t="s">
        <v>189</v>
      </c>
      <c r="C25" s="223">
        <v>26</v>
      </c>
      <c r="D25" s="224">
        <v>0.15384615384615385</v>
      </c>
      <c r="E25" s="224">
        <v>0</v>
      </c>
      <c r="F25" s="224">
        <v>7.6923076923076927E-2</v>
      </c>
      <c r="G25" s="224">
        <v>0.11538461538461539</v>
      </c>
      <c r="H25" s="224">
        <v>0</v>
      </c>
      <c r="I25" s="224">
        <v>0</v>
      </c>
      <c r="J25" s="224">
        <v>3.8461538461538464E-2</v>
      </c>
      <c r="K25" s="224">
        <v>0</v>
      </c>
      <c r="L25" s="224">
        <v>3.8461538461538464E-2</v>
      </c>
      <c r="M25" s="224">
        <v>0.57692307692307687</v>
      </c>
      <c r="N25" s="204"/>
      <c r="Q25" s="203"/>
      <c r="R25" s="203"/>
      <c r="S25" s="203"/>
      <c r="T25" s="203"/>
      <c r="U25" s="203"/>
      <c r="V25" s="203"/>
      <c r="W25" s="203"/>
      <c r="X25" s="203"/>
      <c r="Y25" s="203"/>
      <c r="Z25" s="203"/>
    </row>
    <row r="26" spans="1:26" ht="12.95" customHeight="1" x14ac:dyDescent="0.2">
      <c r="A26" s="848" t="s">
        <v>146</v>
      </c>
      <c r="B26" s="578" t="s">
        <v>197</v>
      </c>
      <c r="C26" s="579" t="s">
        <v>166</v>
      </c>
      <c r="D26" s="580" t="s">
        <v>166</v>
      </c>
      <c r="E26" s="580" t="s">
        <v>166</v>
      </c>
      <c r="F26" s="580" t="s">
        <v>166</v>
      </c>
      <c r="G26" s="580" t="s">
        <v>166</v>
      </c>
      <c r="H26" s="580" t="s">
        <v>166</v>
      </c>
      <c r="I26" s="580" t="s">
        <v>166</v>
      </c>
      <c r="J26" s="580" t="s">
        <v>166</v>
      </c>
      <c r="K26" s="580" t="s">
        <v>166</v>
      </c>
      <c r="L26" s="580" t="s">
        <v>166</v>
      </c>
      <c r="M26" s="580" t="s">
        <v>166</v>
      </c>
      <c r="N26" s="204"/>
      <c r="Q26" s="203"/>
    </row>
    <row r="27" spans="1:26" ht="12.95" customHeight="1" x14ac:dyDescent="0.2">
      <c r="A27" s="743" t="s">
        <v>87</v>
      </c>
      <c r="B27" s="52" t="s">
        <v>189</v>
      </c>
      <c r="C27" s="223">
        <v>432</v>
      </c>
      <c r="D27" s="224">
        <v>9.2592592592592587E-3</v>
      </c>
      <c r="E27" s="224">
        <v>6.9444444444444441E-3</v>
      </c>
      <c r="F27" s="224">
        <v>2.0833333333333332E-2</v>
      </c>
      <c r="G27" s="224">
        <v>3.0092592592592591E-2</v>
      </c>
      <c r="H27" s="224">
        <v>7.1759259259259259E-2</v>
      </c>
      <c r="I27" s="224">
        <v>7.6388888888888895E-2</v>
      </c>
      <c r="J27" s="224">
        <v>0.23842592592592593</v>
      </c>
      <c r="K27" s="224">
        <v>0.14814814814814814</v>
      </c>
      <c r="L27" s="224">
        <v>0.27546296296296297</v>
      </c>
      <c r="M27" s="224">
        <v>0.12268518518518519</v>
      </c>
      <c r="N27" s="204"/>
      <c r="Q27" s="203"/>
      <c r="R27" s="203"/>
      <c r="S27" s="203"/>
      <c r="T27" s="203"/>
      <c r="U27" s="203"/>
      <c r="V27" s="203"/>
      <c r="W27" s="203"/>
      <c r="X27" s="203"/>
      <c r="Y27" s="203"/>
      <c r="Z27" s="203"/>
    </row>
    <row r="28" spans="1:26" ht="12.95" customHeight="1" x14ac:dyDescent="0.2">
      <c r="A28" s="848" t="s">
        <v>87</v>
      </c>
      <c r="B28" s="578" t="s">
        <v>197</v>
      </c>
      <c r="C28" s="579">
        <v>17</v>
      </c>
      <c r="D28" s="580">
        <v>0</v>
      </c>
      <c r="E28" s="580">
        <v>0</v>
      </c>
      <c r="F28" s="580">
        <v>0</v>
      </c>
      <c r="G28" s="580">
        <v>5.8823529411764705E-2</v>
      </c>
      <c r="H28" s="580">
        <v>5.8823529411764705E-2</v>
      </c>
      <c r="I28" s="580">
        <v>0.11764705882352941</v>
      </c>
      <c r="J28" s="580">
        <v>0.23529411764705882</v>
      </c>
      <c r="K28" s="580">
        <v>0.11764705882352941</v>
      </c>
      <c r="L28" s="580">
        <v>0.41176470588235292</v>
      </c>
      <c r="M28" s="580">
        <v>0</v>
      </c>
      <c r="N28" s="204"/>
      <c r="Q28" s="203"/>
    </row>
    <row r="29" spans="1:26" ht="12.95" customHeight="1" x14ac:dyDescent="0.2">
      <c r="A29" s="743" t="s">
        <v>88</v>
      </c>
      <c r="B29" s="52" t="s">
        <v>189</v>
      </c>
      <c r="C29" s="223">
        <v>794</v>
      </c>
      <c r="D29" s="224">
        <v>2.5188916876574307E-3</v>
      </c>
      <c r="E29" s="224">
        <v>2.2670025188916875E-2</v>
      </c>
      <c r="F29" s="224">
        <v>6.4231738035264482E-2</v>
      </c>
      <c r="G29" s="224">
        <v>0.10579345088161209</v>
      </c>
      <c r="H29" s="224">
        <v>0.15491183879093198</v>
      </c>
      <c r="I29" s="224">
        <v>0.16246851385390429</v>
      </c>
      <c r="J29" s="224">
        <v>0.15113350125944586</v>
      </c>
      <c r="K29" s="224">
        <v>9.06801007556675E-2</v>
      </c>
      <c r="L29" s="224">
        <v>0.15994962216624686</v>
      </c>
      <c r="M29" s="224">
        <v>8.5642317380352648E-2</v>
      </c>
      <c r="N29" s="204"/>
      <c r="Q29" s="203"/>
      <c r="R29" s="203"/>
      <c r="S29" s="203"/>
      <c r="T29" s="203"/>
      <c r="U29" s="203"/>
      <c r="V29" s="203"/>
      <c r="W29" s="203"/>
      <c r="X29" s="203"/>
      <c r="Y29" s="203"/>
      <c r="Z29" s="203"/>
    </row>
    <row r="30" spans="1:26" ht="12.95" customHeight="1" x14ac:dyDescent="0.2">
      <c r="A30" s="848" t="s">
        <v>88</v>
      </c>
      <c r="B30" s="578" t="s">
        <v>197</v>
      </c>
      <c r="C30" s="579">
        <v>14</v>
      </c>
      <c r="D30" s="580">
        <v>0</v>
      </c>
      <c r="E30" s="580">
        <v>0</v>
      </c>
      <c r="F30" s="580">
        <v>7.1428571428571425E-2</v>
      </c>
      <c r="G30" s="580">
        <v>7.1428571428571425E-2</v>
      </c>
      <c r="H30" s="580">
        <v>0.2857142857142857</v>
      </c>
      <c r="I30" s="580">
        <v>0.2857142857142857</v>
      </c>
      <c r="J30" s="580">
        <v>0.14285714285714285</v>
      </c>
      <c r="K30" s="580">
        <v>0</v>
      </c>
      <c r="L30" s="580">
        <v>7.1428571428571425E-2</v>
      </c>
      <c r="M30" s="580">
        <v>7.1428571428571425E-2</v>
      </c>
      <c r="N30" s="204"/>
      <c r="Q30" s="203"/>
    </row>
    <row r="31" spans="1:26" ht="12.95" customHeight="1" x14ac:dyDescent="0.2">
      <c r="A31" s="743" t="s">
        <v>89</v>
      </c>
      <c r="B31" s="52" t="s">
        <v>189</v>
      </c>
      <c r="C31" s="223">
        <v>524</v>
      </c>
      <c r="D31" s="224">
        <v>3.8167938931297708E-3</v>
      </c>
      <c r="E31" s="224">
        <v>9.5419847328244278E-3</v>
      </c>
      <c r="F31" s="224">
        <v>2.6717557251908396E-2</v>
      </c>
      <c r="G31" s="224">
        <v>4.9618320610687022E-2</v>
      </c>
      <c r="H31" s="224">
        <v>0.10305343511450382</v>
      </c>
      <c r="I31" s="224">
        <v>0.11068702290076336</v>
      </c>
      <c r="J31" s="224">
        <v>0.20992366412213739</v>
      </c>
      <c r="K31" s="224">
        <v>0.11641221374045801</v>
      </c>
      <c r="L31" s="224">
        <v>0.23664122137404581</v>
      </c>
      <c r="M31" s="224">
        <v>0.13358778625954199</v>
      </c>
      <c r="N31" s="204"/>
      <c r="Q31" s="203"/>
      <c r="R31" s="203"/>
      <c r="S31" s="203"/>
      <c r="T31" s="203"/>
      <c r="U31" s="203"/>
      <c r="V31" s="203"/>
      <c r="W31" s="203"/>
      <c r="X31" s="203"/>
      <c r="Y31" s="203"/>
      <c r="Z31" s="203"/>
    </row>
    <row r="32" spans="1:26" ht="12.95" customHeight="1" x14ac:dyDescent="0.2">
      <c r="A32" s="848" t="s">
        <v>127</v>
      </c>
      <c r="B32" s="578" t="s">
        <v>197</v>
      </c>
      <c r="C32" s="579">
        <v>23</v>
      </c>
      <c r="D32" s="580">
        <v>0</v>
      </c>
      <c r="E32" s="580">
        <v>0</v>
      </c>
      <c r="F32" s="580">
        <v>0</v>
      </c>
      <c r="G32" s="580">
        <v>4.3478260869565216E-2</v>
      </c>
      <c r="H32" s="580">
        <v>0.17391304347826086</v>
      </c>
      <c r="I32" s="580">
        <v>0.17391304347826086</v>
      </c>
      <c r="J32" s="580">
        <v>0.21739130434782608</v>
      </c>
      <c r="K32" s="580">
        <v>0.17391304347826086</v>
      </c>
      <c r="L32" s="580">
        <v>0.21739130434782608</v>
      </c>
      <c r="M32" s="580">
        <v>0</v>
      </c>
      <c r="N32" s="204"/>
      <c r="Q32" s="203"/>
    </row>
    <row r="33" spans="1:26" ht="12.95" customHeight="1" x14ac:dyDescent="0.2">
      <c r="A33" s="743" t="s">
        <v>91</v>
      </c>
      <c r="B33" s="52" t="s">
        <v>189</v>
      </c>
      <c r="C33" s="223">
        <v>731</v>
      </c>
      <c r="D33" s="224">
        <v>3.2831737346101231E-2</v>
      </c>
      <c r="E33" s="224">
        <v>6.0191518467852256E-2</v>
      </c>
      <c r="F33" s="224">
        <v>5.33515731874145E-2</v>
      </c>
      <c r="G33" s="224">
        <v>8.4815321477428179E-2</v>
      </c>
      <c r="H33" s="224">
        <v>8.6183310533515731E-2</v>
      </c>
      <c r="I33" s="224">
        <v>7.2503419972640218E-2</v>
      </c>
      <c r="J33" s="224">
        <v>9.8495212038303692E-2</v>
      </c>
      <c r="K33" s="224">
        <v>6.1559507523939808E-2</v>
      </c>
      <c r="L33" s="224">
        <v>0.15731874145006841</v>
      </c>
      <c r="M33" s="224">
        <v>0.292749658002736</v>
      </c>
      <c r="N33" s="204"/>
      <c r="Q33" s="203"/>
      <c r="R33" s="203"/>
      <c r="S33" s="203"/>
      <c r="T33" s="203"/>
      <c r="U33" s="203"/>
      <c r="V33" s="203"/>
      <c r="W33" s="203"/>
      <c r="X33" s="203"/>
      <c r="Y33" s="203"/>
      <c r="Z33" s="203"/>
    </row>
    <row r="34" spans="1:26" ht="12.95" customHeight="1" x14ac:dyDescent="0.2">
      <c r="A34" s="848" t="s">
        <v>128</v>
      </c>
      <c r="B34" s="578" t="s">
        <v>197</v>
      </c>
      <c r="C34" s="579">
        <v>25</v>
      </c>
      <c r="D34" s="580">
        <v>0.04</v>
      </c>
      <c r="E34" s="580">
        <v>0.04</v>
      </c>
      <c r="F34" s="580">
        <v>0.04</v>
      </c>
      <c r="G34" s="580">
        <v>0.12</v>
      </c>
      <c r="H34" s="580">
        <v>0.08</v>
      </c>
      <c r="I34" s="580">
        <v>0.16</v>
      </c>
      <c r="J34" s="580">
        <v>0.04</v>
      </c>
      <c r="K34" s="580">
        <v>0.04</v>
      </c>
      <c r="L34" s="580">
        <v>0.12</v>
      </c>
      <c r="M34" s="580">
        <v>0.32</v>
      </c>
      <c r="N34" s="204"/>
      <c r="Q34" s="203"/>
    </row>
    <row r="35" spans="1:26" ht="12.95" customHeight="1" x14ac:dyDescent="0.2">
      <c r="A35" s="743" t="s">
        <v>192</v>
      </c>
      <c r="B35" s="52" t="s">
        <v>189</v>
      </c>
      <c r="C35" s="223">
        <v>356.99999999999994</v>
      </c>
      <c r="D35" s="224">
        <v>3.3613445378151266E-2</v>
      </c>
      <c r="E35" s="224">
        <v>4.2016806722689079E-2</v>
      </c>
      <c r="F35" s="224">
        <v>7.2829131652661069E-2</v>
      </c>
      <c r="G35" s="224">
        <v>0.1008403361344538</v>
      </c>
      <c r="H35" s="224">
        <v>0.12605042016806725</v>
      </c>
      <c r="I35" s="224">
        <v>0.14285714285714288</v>
      </c>
      <c r="J35" s="224">
        <v>0.12605042016806725</v>
      </c>
      <c r="K35" s="224">
        <v>8.9635854341736709E-2</v>
      </c>
      <c r="L35" s="224">
        <v>0.17086834733893561</v>
      </c>
      <c r="M35" s="224">
        <v>9.5238095238095247E-2</v>
      </c>
      <c r="N35" s="204"/>
      <c r="Q35" s="203"/>
      <c r="R35" s="203"/>
      <c r="S35" s="203"/>
      <c r="T35" s="203"/>
      <c r="U35" s="203"/>
      <c r="V35" s="203"/>
      <c r="W35" s="203"/>
      <c r="X35" s="203"/>
      <c r="Y35" s="203"/>
      <c r="Z35" s="203"/>
    </row>
    <row r="36" spans="1:26" ht="12.95" customHeight="1" x14ac:dyDescent="0.2">
      <c r="A36" s="848" t="s">
        <v>192</v>
      </c>
      <c r="B36" s="578" t="s">
        <v>197</v>
      </c>
      <c r="C36" s="579">
        <v>15</v>
      </c>
      <c r="D36" s="580">
        <v>0</v>
      </c>
      <c r="E36" s="580">
        <v>0.13333333333333333</v>
      </c>
      <c r="F36" s="580">
        <v>0</v>
      </c>
      <c r="G36" s="580">
        <v>0.13333333333333333</v>
      </c>
      <c r="H36" s="580">
        <v>0.2</v>
      </c>
      <c r="I36" s="580">
        <v>0.13333333333333333</v>
      </c>
      <c r="J36" s="580">
        <v>0.13333333333333333</v>
      </c>
      <c r="K36" s="580">
        <v>0</v>
      </c>
      <c r="L36" s="580">
        <v>0.26666666666666666</v>
      </c>
      <c r="M36" s="580">
        <v>0</v>
      </c>
      <c r="N36" s="204"/>
      <c r="Q36" s="203"/>
    </row>
    <row r="37" spans="1:26" ht="12.95" customHeight="1" x14ac:dyDescent="0.2">
      <c r="A37" s="743" t="s">
        <v>92</v>
      </c>
      <c r="B37" s="52" t="s">
        <v>189</v>
      </c>
      <c r="C37" s="223">
        <v>3755</v>
      </c>
      <c r="D37" s="224">
        <v>8.5219707057256986E-3</v>
      </c>
      <c r="E37" s="224">
        <v>2.9027962716378163E-2</v>
      </c>
      <c r="F37" s="224">
        <v>6.7110519307589878E-2</v>
      </c>
      <c r="G37" s="224">
        <v>0.12516644474034622</v>
      </c>
      <c r="H37" s="224">
        <v>0.16005326231691078</v>
      </c>
      <c r="I37" s="224">
        <v>0.14940079893475366</v>
      </c>
      <c r="J37" s="224">
        <v>0.18055925432756326</v>
      </c>
      <c r="K37" s="224">
        <v>8.9214380825565917E-2</v>
      </c>
      <c r="L37" s="224">
        <v>0.1621837549933422</v>
      </c>
      <c r="M37" s="224">
        <v>2.8761651131824235E-2</v>
      </c>
      <c r="N37" s="204"/>
      <c r="Q37" s="203"/>
      <c r="R37" s="203"/>
      <c r="S37" s="203"/>
      <c r="T37" s="203"/>
      <c r="U37" s="203"/>
      <c r="V37" s="203"/>
      <c r="W37" s="203"/>
      <c r="X37" s="203"/>
      <c r="Y37" s="203"/>
      <c r="Z37" s="203"/>
    </row>
    <row r="38" spans="1:26" ht="12.95" customHeight="1" x14ac:dyDescent="0.2">
      <c r="A38" s="848" t="s">
        <v>92</v>
      </c>
      <c r="B38" s="578" t="s">
        <v>197</v>
      </c>
      <c r="C38" s="579">
        <v>220</v>
      </c>
      <c r="D38" s="580">
        <v>0</v>
      </c>
      <c r="E38" s="580">
        <v>1.3636363636363636E-2</v>
      </c>
      <c r="F38" s="580">
        <v>0.05</v>
      </c>
      <c r="G38" s="580">
        <v>0.10454545454545454</v>
      </c>
      <c r="H38" s="580">
        <v>0.17272727272727273</v>
      </c>
      <c r="I38" s="580">
        <v>0.16818181818181818</v>
      </c>
      <c r="J38" s="580">
        <v>0.20454545454545456</v>
      </c>
      <c r="K38" s="580">
        <v>0.10909090909090909</v>
      </c>
      <c r="L38" s="580">
        <v>0.14545454545454545</v>
      </c>
      <c r="M38" s="580">
        <v>3.1818181818181815E-2</v>
      </c>
      <c r="N38" s="204"/>
      <c r="Q38" s="203"/>
    </row>
    <row r="39" spans="1:26" ht="12.95" customHeight="1" x14ac:dyDescent="0.2">
      <c r="A39" s="743" t="s">
        <v>93</v>
      </c>
      <c r="B39" s="52" t="s">
        <v>189</v>
      </c>
      <c r="C39" s="223">
        <v>711</v>
      </c>
      <c r="D39" s="224">
        <v>0.12517580872011252</v>
      </c>
      <c r="E39" s="224">
        <v>0.15049226441631505</v>
      </c>
      <c r="F39" s="224">
        <v>5.3445850914205346E-2</v>
      </c>
      <c r="G39" s="224">
        <v>4.2194092827004218E-2</v>
      </c>
      <c r="H39" s="224">
        <v>4.6413502109704644E-2</v>
      </c>
      <c r="I39" s="224">
        <v>6.8917018284106887E-2</v>
      </c>
      <c r="J39" s="224">
        <v>0.12376933895921238</v>
      </c>
      <c r="K39" s="224">
        <v>0.11533052039381153</v>
      </c>
      <c r="L39" s="224">
        <v>0.19831223628691982</v>
      </c>
      <c r="M39" s="224">
        <v>7.5949367088607597E-2</v>
      </c>
      <c r="N39" s="204"/>
      <c r="Q39" s="203"/>
      <c r="R39" s="203"/>
      <c r="S39" s="203"/>
      <c r="T39" s="203"/>
      <c r="U39" s="203"/>
      <c r="V39" s="203"/>
      <c r="W39" s="203"/>
      <c r="X39" s="203"/>
      <c r="Y39" s="203"/>
      <c r="Z39" s="203"/>
    </row>
    <row r="40" spans="1:26" ht="12.95" customHeight="1" x14ac:dyDescent="0.2">
      <c r="A40" s="848" t="s">
        <v>93</v>
      </c>
      <c r="B40" s="578" t="s">
        <v>197</v>
      </c>
      <c r="C40" s="579">
        <v>55</v>
      </c>
      <c r="D40" s="580">
        <v>3.6363636363636362E-2</v>
      </c>
      <c r="E40" s="580">
        <v>1.8181818181818181E-2</v>
      </c>
      <c r="F40" s="580">
        <v>9.0909090909090912E-2</v>
      </c>
      <c r="G40" s="580">
        <v>5.4545454545454543E-2</v>
      </c>
      <c r="H40" s="580">
        <v>5.4545454545454543E-2</v>
      </c>
      <c r="I40" s="580">
        <v>0.14545454545454545</v>
      </c>
      <c r="J40" s="580">
        <v>0.14545454545454545</v>
      </c>
      <c r="K40" s="580">
        <v>0.14545454545454545</v>
      </c>
      <c r="L40" s="580">
        <v>0.25454545454545452</v>
      </c>
      <c r="M40" s="580">
        <v>5.4545454545454543E-2</v>
      </c>
      <c r="N40" s="204"/>
      <c r="Q40" s="203"/>
    </row>
    <row r="41" spans="1:26" ht="12.95" customHeight="1" x14ac:dyDescent="0.2">
      <c r="A41" s="743" t="s">
        <v>193</v>
      </c>
      <c r="B41" s="52" t="s">
        <v>189</v>
      </c>
      <c r="C41" s="223">
        <v>806</v>
      </c>
      <c r="D41" s="224">
        <v>5.9553349875930521E-2</v>
      </c>
      <c r="E41" s="224">
        <v>7.6923076923076927E-2</v>
      </c>
      <c r="F41" s="224">
        <v>0.11042183622828784</v>
      </c>
      <c r="G41" s="224">
        <v>0.18114143920595532</v>
      </c>
      <c r="H41" s="224">
        <v>0.18486352357320099</v>
      </c>
      <c r="I41" s="224">
        <v>0.15632754342431762</v>
      </c>
      <c r="J41" s="224">
        <v>0.12034739454094293</v>
      </c>
      <c r="K41" s="224">
        <v>4.8387096774193547E-2</v>
      </c>
      <c r="L41" s="224">
        <v>4.9627791563275438E-2</v>
      </c>
      <c r="M41" s="224">
        <v>1.2406947890818859E-2</v>
      </c>
      <c r="N41" s="204"/>
      <c r="Q41" s="203"/>
      <c r="R41" s="203"/>
      <c r="S41" s="203"/>
      <c r="T41" s="203"/>
      <c r="U41" s="203"/>
      <c r="V41" s="203"/>
      <c r="W41" s="203"/>
      <c r="X41" s="203"/>
      <c r="Y41" s="203"/>
      <c r="Z41" s="203"/>
    </row>
    <row r="42" spans="1:26" ht="12.95" customHeight="1" x14ac:dyDescent="0.2">
      <c r="A42" s="848" t="s">
        <v>193</v>
      </c>
      <c r="B42" s="578" t="s">
        <v>197</v>
      </c>
      <c r="C42" s="579">
        <v>26</v>
      </c>
      <c r="D42" s="580">
        <v>0</v>
      </c>
      <c r="E42" s="580">
        <v>7.6923076923076927E-2</v>
      </c>
      <c r="F42" s="580">
        <v>0.11538461538461539</v>
      </c>
      <c r="G42" s="580">
        <v>0.15384615384615385</v>
      </c>
      <c r="H42" s="580">
        <v>0.34615384615384615</v>
      </c>
      <c r="I42" s="580">
        <v>0.15384615384615385</v>
      </c>
      <c r="J42" s="580">
        <v>0.15384615384615385</v>
      </c>
      <c r="K42" s="580">
        <v>0</v>
      </c>
      <c r="L42" s="580">
        <v>0</v>
      </c>
      <c r="M42" s="580">
        <v>0</v>
      </c>
      <c r="N42" s="204"/>
      <c r="Q42" s="203"/>
    </row>
    <row r="43" spans="1:26" ht="12.95" customHeight="1" x14ac:dyDescent="0.2">
      <c r="A43" s="743" t="s">
        <v>135</v>
      </c>
      <c r="B43" s="52" t="s">
        <v>189</v>
      </c>
      <c r="C43" s="223">
        <v>110</v>
      </c>
      <c r="D43" s="224">
        <v>7.2727272727272724E-2</v>
      </c>
      <c r="E43" s="224">
        <v>0.15454545454545454</v>
      </c>
      <c r="F43" s="224">
        <v>0.1</v>
      </c>
      <c r="G43" s="224">
        <v>0.2</v>
      </c>
      <c r="H43" s="224">
        <v>8.1818181818181818E-2</v>
      </c>
      <c r="I43" s="224">
        <v>0.1</v>
      </c>
      <c r="J43" s="224">
        <v>8.1818181818181818E-2</v>
      </c>
      <c r="K43" s="224">
        <v>6.363636363636363E-2</v>
      </c>
      <c r="L43" s="224">
        <v>9.0909090909090912E-2</v>
      </c>
      <c r="M43" s="224">
        <v>5.4545454545454543E-2</v>
      </c>
      <c r="N43" s="204"/>
      <c r="Q43" s="203"/>
      <c r="R43" s="203"/>
      <c r="S43" s="203"/>
      <c r="T43" s="203"/>
      <c r="U43" s="203"/>
      <c r="V43" s="203"/>
      <c r="W43" s="203"/>
      <c r="X43" s="203"/>
      <c r="Y43" s="203"/>
      <c r="Z43" s="203"/>
    </row>
    <row r="44" spans="1:26" ht="12.95" customHeight="1" x14ac:dyDescent="0.2">
      <c r="A44" s="848" t="s">
        <v>135</v>
      </c>
      <c r="B44" s="578" t="s">
        <v>197</v>
      </c>
      <c r="C44" s="579" t="s">
        <v>166</v>
      </c>
      <c r="D44" s="580" t="s">
        <v>166</v>
      </c>
      <c r="E44" s="580" t="s">
        <v>166</v>
      </c>
      <c r="F44" s="580" t="s">
        <v>166</v>
      </c>
      <c r="G44" s="580" t="s">
        <v>166</v>
      </c>
      <c r="H44" s="580" t="s">
        <v>166</v>
      </c>
      <c r="I44" s="580" t="s">
        <v>166</v>
      </c>
      <c r="J44" s="580" t="s">
        <v>166</v>
      </c>
      <c r="K44" s="580" t="s">
        <v>166</v>
      </c>
      <c r="L44" s="580" t="s">
        <v>166</v>
      </c>
      <c r="M44" s="580" t="s">
        <v>166</v>
      </c>
      <c r="N44" s="204"/>
      <c r="Q44" s="203"/>
    </row>
    <row r="45" spans="1:26" ht="12.95" customHeight="1" x14ac:dyDescent="0.2">
      <c r="A45" s="743" t="s">
        <v>94</v>
      </c>
      <c r="B45" s="52" t="s">
        <v>189</v>
      </c>
      <c r="C45" s="223">
        <v>728.00000000000011</v>
      </c>
      <c r="D45" s="224">
        <v>0.10164835164835163</v>
      </c>
      <c r="E45" s="224">
        <v>8.2417582417582402E-2</v>
      </c>
      <c r="F45" s="224">
        <v>0.11126373626373624</v>
      </c>
      <c r="G45" s="224">
        <v>0.1593406593406593</v>
      </c>
      <c r="H45" s="224">
        <v>0.18543956043956042</v>
      </c>
      <c r="I45" s="224">
        <v>0.11950549450549448</v>
      </c>
      <c r="J45" s="224">
        <v>0.10439560439560439</v>
      </c>
      <c r="K45" s="224">
        <v>4.2582417582417577E-2</v>
      </c>
      <c r="L45" s="224">
        <v>7.2802197802197793E-2</v>
      </c>
      <c r="M45" s="224">
        <v>2.0604395604395601E-2</v>
      </c>
      <c r="N45" s="204"/>
      <c r="Q45" s="203"/>
      <c r="R45" s="203"/>
      <c r="S45" s="203"/>
      <c r="T45" s="203"/>
      <c r="U45" s="203"/>
      <c r="V45" s="203"/>
      <c r="W45" s="203"/>
      <c r="X45" s="203"/>
      <c r="Y45" s="203"/>
      <c r="Z45" s="203"/>
    </row>
    <row r="46" spans="1:26" ht="12.95" customHeight="1" x14ac:dyDescent="0.2">
      <c r="A46" s="848" t="s">
        <v>94</v>
      </c>
      <c r="B46" s="578" t="s">
        <v>197</v>
      </c>
      <c r="C46" s="579">
        <v>28</v>
      </c>
      <c r="D46" s="580">
        <v>0</v>
      </c>
      <c r="E46" s="580">
        <v>3.5714285714285712E-2</v>
      </c>
      <c r="F46" s="580">
        <v>3.5714285714285712E-2</v>
      </c>
      <c r="G46" s="580">
        <v>0.10714285714285714</v>
      </c>
      <c r="H46" s="580">
        <v>0.25</v>
      </c>
      <c r="I46" s="580">
        <v>0.17857142857142858</v>
      </c>
      <c r="J46" s="580">
        <v>0.17857142857142858</v>
      </c>
      <c r="K46" s="580">
        <v>0.17857142857142858</v>
      </c>
      <c r="L46" s="580">
        <v>3.5714285714285712E-2</v>
      </c>
      <c r="M46" s="580">
        <v>0</v>
      </c>
      <c r="N46" s="204"/>
      <c r="Q46" s="203"/>
    </row>
    <row r="47" spans="1:26" ht="12.95" customHeight="1" x14ac:dyDescent="0.2">
      <c r="A47" s="743" t="s">
        <v>95</v>
      </c>
      <c r="B47" s="52" t="s">
        <v>189</v>
      </c>
      <c r="C47" s="223">
        <v>134</v>
      </c>
      <c r="D47" s="224">
        <v>3.7313432835820892E-2</v>
      </c>
      <c r="E47" s="224">
        <v>2.2388059701492536E-2</v>
      </c>
      <c r="F47" s="224">
        <v>7.4626865671641784E-2</v>
      </c>
      <c r="G47" s="224">
        <v>1.4925373134328358E-2</v>
      </c>
      <c r="H47" s="224">
        <v>5.9701492537313432E-2</v>
      </c>
      <c r="I47" s="224">
        <v>7.4626865671641784E-2</v>
      </c>
      <c r="J47" s="224">
        <v>8.9552238805970144E-2</v>
      </c>
      <c r="K47" s="224">
        <v>0.11194029850746269</v>
      </c>
      <c r="L47" s="224">
        <v>0.27611940298507465</v>
      </c>
      <c r="M47" s="224">
        <v>0.23880597014925373</v>
      </c>
      <c r="N47" s="204"/>
      <c r="Q47" s="203"/>
    </row>
    <row r="48" spans="1:26" ht="12.95" customHeight="1" x14ac:dyDescent="0.2">
      <c r="A48" s="848" t="s">
        <v>95</v>
      </c>
      <c r="B48" s="578" t="s">
        <v>197</v>
      </c>
      <c r="C48" s="579" t="s">
        <v>166</v>
      </c>
      <c r="D48" s="580" t="s">
        <v>166</v>
      </c>
      <c r="E48" s="580" t="s">
        <v>166</v>
      </c>
      <c r="F48" s="580" t="s">
        <v>166</v>
      </c>
      <c r="G48" s="580" t="s">
        <v>166</v>
      </c>
      <c r="H48" s="580" t="s">
        <v>166</v>
      </c>
      <c r="I48" s="580" t="s">
        <v>166</v>
      </c>
      <c r="J48" s="580" t="s">
        <v>166</v>
      </c>
      <c r="K48" s="580" t="s">
        <v>166</v>
      </c>
      <c r="L48" s="580" t="s">
        <v>166</v>
      </c>
      <c r="M48" s="580" t="s">
        <v>166</v>
      </c>
      <c r="N48" s="204"/>
      <c r="Q48" s="203"/>
    </row>
    <row r="49" spans="1:17" ht="12.95" customHeight="1" x14ac:dyDescent="0.2">
      <c r="A49" s="743" t="s">
        <v>64</v>
      </c>
      <c r="B49" s="52" t="s">
        <v>189</v>
      </c>
      <c r="C49" s="223">
        <v>2781</v>
      </c>
      <c r="D49" s="224">
        <v>2.1934555915138439E-2</v>
      </c>
      <c r="E49" s="224">
        <v>6.0769507371449122E-2</v>
      </c>
      <c r="F49" s="224">
        <v>0.13556274721323264</v>
      </c>
      <c r="G49" s="224">
        <v>0.17152103559870549</v>
      </c>
      <c r="H49" s="224">
        <v>0.15282272563825963</v>
      </c>
      <c r="I49" s="224">
        <v>0.11542610571736785</v>
      </c>
      <c r="J49" s="224">
        <v>0.11866235167206041</v>
      </c>
      <c r="K49" s="224">
        <v>7.2276159654800429E-2</v>
      </c>
      <c r="L49" s="224">
        <v>0.1096727795756922</v>
      </c>
      <c r="M49" s="224">
        <v>4.1352031643293777E-2</v>
      </c>
      <c r="N49" s="204"/>
      <c r="Q49" s="203"/>
    </row>
    <row r="50" spans="1:17" ht="12.95" customHeight="1" x14ac:dyDescent="0.2">
      <c r="A50" s="848" t="s">
        <v>64</v>
      </c>
      <c r="B50" s="578" t="s">
        <v>197</v>
      </c>
      <c r="C50" s="579">
        <v>111</v>
      </c>
      <c r="D50" s="580">
        <v>9.0090090090090089E-3</v>
      </c>
      <c r="E50" s="580">
        <v>4.5045045045045043E-2</v>
      </c>
      <c r="F50" s="580">
        <v>0.10810810810810811</v>
      </c>
      <c r="G50" s="580">
        <v>0.1891891891891892</v>
      </c>
      <c r="H50" s="580">
        <v>0.2072072072072072</v>
      </c>
      <c r="I50" s="580">
        <v>0.12612612612612611</v>
      </c>
      <c r="J50" s="580">
        <v>0.11711711711711711</v>
      </c>
      <c r="K50" s="580">
        <v>6.3063063063063057E-2</v>
      </c>
      <c r="L50" s="580">
        <v>9.0090090090090086E-2</v>
      </c>
      <c r="M50" s="580">
        <v>4.5045045045045043E-2</v>
      </c>
      <c r="N50" s="204"/>
      <c r="Q50" s="203"/>
    </row>
    <row r="51" spans="1:17" ht="12.95" customHeight="1" x14ac:dyDescent="0.2">
      <c r="A51" s="743" t="s">
        <v>136</v>
      </c>
      <c r="B51" s="52" t="s">
        <v>189</v>
      </c>
      <c r="C51" s="223">
        <v>190</v>
      </c>
      <c r="D51" s="224">
        <v>2.6315789473684209E-2</v>
      </c>
      <c r="E51" s="224">
        <v>2.1052631578947368E-2</v>
      </c>
      <c r="F51" s="224">
        <v>3.1578947368421054E-2</v>
      </c>
      <c r="G51" s="224">
        <v>1.5789473684210527E-2</v>
      </c>
      <c r="H51" s="224">
        <v>1.5789473684210527E-2</v>
      </c>
      <c r="I51" s="224">
        <v>3.6842105263157891E-2</v>
      </c>
      <c r="J51" s="224">
        <v>8.4210526315789472E-2</v>
      </c>
      <c r="K51" s="224">
        <v>4.736842105263158E-2</v>
      </c>
      <c r="L51" s="224">
        <v>0.27894736842105261</v>
      </c>
      <c r="M51" s="224">
        <v>0.44210526315789472</v>
      </c>
      <c r="N51" s="204"/>
      <c r="Q51" s="203"/>
    </row>
    <row r="52" spans="1:17" ht="12.95" customHeight="1" x14ac:dyDescent="0.2">
      <c r="A52" s="848" t="s">
        <v>136</v>
      </c>
      <c r="B52" s="578" t="s">
        <v>197</v>
      </c>
      <c r="C52" s="579" t="s">
        <v>166</v>
      </c>
      <c r="D52" s="580" t="s">
        <v>166</v>
      </c>
      <c r="E52" s="580" t="s">
        <v>166</v>
      </c>
      <c r="F52" s="580" t="s">
        <v>166</v>
      </c>
      <c r="G52" s="580" t="s">
        <v>166</v>
      </c>
      <c r="H52" s="580" t="s">
        <v>166</v>
      </c>
      <c r="I52" s="580" t="s">
        <v>166</v>
      </c>
      <c r="J52" s="580" t="s">
        <v>166</v>
      </c>
      <c r="K52" s="580" t="s">
        <v>166</v>
      </c>
      <c r="L52" s="580" t="s">
        <v>166</v>
      </c>
      <c r="M52" s="580" t="s">
        <v>166</v>
      </c>
      <c r="N52" s="204"/>
      <c r="Q52" s="203"/>
    </row>
    <row r="53" spans="1:17" ht="12.95" customHeight="1" x14ac:dyDescent="0.2">
      <c r="A53" s="743" t="s">
        <v>96</v>
      </c>
      <c r="B53" s="52" t="s">
        <v>189</v>
      </c>
      <c r="C53" s="223">
        <v>272.99999999999994</v>
      </c>
      <c r="D53" s="224">
        <v>0.18315018315018319</v>
      </c>
      <c r="E53" s="224">
        <v>0.2124542124542125</v>
      </c>
      <c r="F53" s="224">
        <v>0.21611721611721615</v>
      </c>
      <c r="G53" s="224">
        <v>0.17216117216117219</v>
      </c>
      <c r="H53" s="224">
        <v>0.10256410256410259</v>
      </c>
      <c r="I53" s="224">
        <v>4.3956043956043966E-2</v>
      </c>
      <c r="J53" s="224">
        <v>4.3956043956043966E-2</v>
      </c>
      <c r="K53" s="224">
        <v>1.0989010989010992E-2</v>
      </c>
      <c r="L53" s="224">
        <v>7.3260073260073277E-3</v>
      </c>
      <c r="M53" s="224">
        <v>7.3260073260073277E-3</v>
      </c>
      <c r="N53" s="204"/>
      <c r="Q53" s="203"/>
    </row>
    <row r="54" spans="1:17" ht="12.95" customHeight="1" x14ac:dyDescent="0.2">
      <c r="A54" s="848" t="s">
        <v>194</v>
      </c>
      <c r="B54" s="578" t="s">
        <v>197</v>
      </c>
      <c r="C54" s="579">
        <v>20</v>
      </c>
      <c r="D54" s="580">
        <v>0.2</v>
      </c>
      <c r="E54" s="580">
        <v>0.25</v>
      </c>
      <c r="F54" s="580">
        <v>0.3</v>
      </c>
      <c r="G54" s="580">
        <v>0.1</v>
      </c>
      <c r="H54" s="580">
        <v>0</v>
      </c>
      <c r="I54" s="580">
        <v>0.05</v>
      </c>
      <c r="J54" s="580">
        <v>0.05</v>
      </c>
      <c r="K54" s="580">
        <v>0.05</v>
      </c>
      <c r="L54" s="580">
        <v>0</v>
      </c>
      <c r="M54" s="580">
        <v>0</v>
      </c>
      <c r="Q54" s="203"/>
    </row>
    <row r="55" spans="1:17" ht="12.95" customHeight="1" x14ac:dyDescent="0.2">
      <c r="A55" s="743" t="s">
        <v>100</v>
      </c>
      <c r="B55" s="52" t="s">
        <v>189</v>
      </c>
      <c r="C55" s="223">
        <v>319</v>
      </c>
      <c r="D55" s="224">
        <v>9.4043887147335428E-3</v>
      </c>
      <c r="E55" s="224">
        <v>9.4043887147335428E-3</v>
      </c>
      <c r="F55" s="224">
        <v>1.2539184952978056E-2</v>
      </c>
      <c r="G55" s="224">
        <v>1.5673981191222569E-2</v>
      </c>
      <c r="H55" s="224">
        <v>3.1347962382445138E-2</v>
      </c>
      <c r="I55" s="224">
        <v>2.5078369905956112E-2</v>
      </c>
      <c r="J55" s="224">
        <v>6.8965517241379309E-2</v>
      </c>
      <c r="K55" s="224">
        <v>2.1943573667711599E-2</v>
      </c>
      <c r="L55" s="224">
        <v>0.2225705329153605</v>
      </c>
      <c r="M55" s="224">
        <v>0.58307210031347967</v>
      </c>
      <c r="Q55" s="203"/>
    </row>
    <row r="56" spans="1:17" ht="12.95" customHeight="1" x14ac:dyDescent="0.2">
      <c r="A56" s="848" t="s">
        <v>100</v>
      </c>
      <c r="B56" s="578" t="s">
        <v>197</v>
      </c>
      <c r="C56" s="579" t="s">
        <v>166</v>
      </c>
      <c r="D56" s="580" t="s">
        <v>166</v>
      </c>
      <c r="E56" s="580" t="s">
        <v>166</v>
      </c>
      <c r="F56" s="580" t="s">
        <v>166</v>
      </c>
      <c r="G56" s="580" t="s">
        <v>166</v>
      </c>
      <c r="H56" s="580" t="s">
        <v>166</v>
      </c>
      <c r="I56" s="580" t="s">
        <v>166</v>
      </c>
      <c r="J56" s="580" t="s">
        <v>166</v>
      </c>
      <c r="K56" s="580" t="s">
        <v>166</v>
      </c>
      <c r="L56" s="580" t="s">
        <v>166</v>
      </c>
      <c r="M56" s="580" t="s">
        <v>166</v>
      </c>
      <c r="Q56" s="203"/>
    </row>
    <row r="57" spans="1:17" ht="12.95" customHeight="1" x14ac:dyDescent="0.2">
      <c r="A57" s="743" t="s">
        <v>147</v>
      </c>
      <c r="B57" s="52" t="s">
        <v>189</v>
      </c>
      <c r="C57" s="223">
        <v>51.999999999999993</v>
      </c>
      <c r="D57" s="224">
        <v>1.9230769230769232E-2</v>
      </c>
      <c r="E57" s="224">
        <v>1.9230769230769232E-2</v>
      </c>
      <c r="F57" s="224">
        <v>1.9230769230769232E-2</v>
      </c>
      <c r="G57" s="224">
        <v>0</v>
      </c>
      <c r="H57" s="224">
        <v>0</v>
      </c>
      <c r="I57" s="224">
        <v>0</v>
      </c>
      <c r="J57" s="224">
        <v>1.9230769230769232E-2</v>
      </c>
      <c r="K57" s="224">
        <v>0</v>
      </c>
      <c r="L57" s="224">
        <v>1.9230769230769232E-2</v>
      </c>
      <c r="M57" s="224">
        <v>0.90384615384615397</v>
      </c>
      <c r="Q57" s="203"/>
    </row>
    <row r="58" spans="1:17" ht="12.95" customHeight="1" x14ac:dyDescent="0.2">
      <c r="A58" s="848" t="s">
        <v>147</v>
      </c>
      <c r="B58" s="578" t="s">
        <v>197</v>
      </c>
      <c r="C58" s="579" t="s">
        <v>166</v>
      </c>
      <c r="D58" s="580" t="s">
        <v>166</v>
      </c>
      <c r="E58" s="580" t="s">
        <v>166</v>
      </c>
      <c r="F58" s="580" t="s">
        <v>166</v>
      </c>
      <c r="G58" s="580" t="s">
        <v>166</v>
      </c>
      <c r="H58" s="580" t="s">
        <v>166</v>
      </c>
      <c r="I58" s="580" t="s">
        <v>166</v>
      </c>
      <c r="J58" s="580" t="s">
        <v>166</v>
      </c>
      <c r="K58" s="580" t="s">
        <v>166</v>
      </c>
      <c r="L58" s="580" t="s">
        <v>166</v>
      </c>
      <c r="M58" s="580" t="s">
        <v>166</v>
      </c>
      <c r="Q58" s="203"/>
    </row>
    <row r="59" spans="1:17" ht="12.95" customHeight="1" x14ac:dyDescent="0.2">
      <c r="A59" s="743" t="s">
        <v>65</v>
      </c>
      <c r="B59" s="52" t="s">
        <v>189</v>
      </c>
      <c r="C59" s="223">
        <v>1790</v>
      </c>
      <c r="D59" s="224">
        <v>2.0111731843575419E-2</v>
      </c>
      <c r="E59" s="224">
        <v>5.7541899441340784E-2</v>
      </c>
      <c r="F59" s="224">
        <v>0.12905027932960894</v>
      </c>
      <c r="G59" s="224">
        <v>0.21452513966480447</v>
      </c>
      <c r="H59" s="224">
        <v>0.1659217877094972</v>
      </c>
      <c r="I59" s="224">
        <v>9.5530726256983237E-2</v>
      </c>
      <c r="J59" s="224">
        <v>0.10726256983240223</v>
      </c>
      <c r="K59" s="224">
        <v>6.9832402234636867E-2</v>
      </c>
      <c r="L59" s="224">
        <v>0.10837988826815642</v>
      </c>
      <c r="M59" s="224">
        <v>3.1843575418994415E-2</v>
      </c>
      <c r="Q59" s="203"/>
    </row>
    <row r="60" spans="1:17" ht="12.95" customHeight="1" x14ac:dyDescent="0.2">
      <c r="A60" s="848" t="s">
        <v>65</v>
      </c>
      <c r="B60" s="578" t="s">
        <v>197</v>
      </c>
      <c r="C60" s="579">
        <v>66</v>
      </c>
      <c r="D60" s="580">
        <v>1.5151515151515152E-2</v>
      </c>
      <c r="E60" s="580">
        <v>4.5454545454545456E-2</v>
      </c>
      <c r="F60" s="580">
        <v>7.575757575757576E-2</v>
      </c>
      <c r="G60" s="580">
        <v>0.22727272727272727</v>
      </c>
      <c r="H60" s="580">
        <v>0.27272727272727271</v>
      </c>
      <c r="I60" s="580">
        <v>9.0909090909090912E-2</v>
      </c>
      <c r="J60" s="580">
        <v>0.12121212121212122</v>
      </c>
      <c r="K60" s="580">
        <v>4.5454545454545456E-2</v>
      </c>
      <c r="L60" s="580">
        <v>0.10606060606060606</v>
      </c>
      <c r="M60" s="580">
        <v>0</v>
      </c>
      <c r="Q60" s="203"/>
    </row>
    <row r="61" spans="1:17" ht="12.95" customHeight="1" x14ac:dyDescent="0.2">
      <c r="A61" s="743" t="s">
        <v>195</v>
      </c>
      <c r="B61" s="52" t="s">
        <v>189</v>
      </c>
      <c r="C61" s="223">
        <v>1866.0000000000002</v>
      </c>
      <c r="D61" s="224">
        <v>2.3043944265809215E-2</v>
      </c>
      <c r="E61" s="224">
        <v>4.5551982851018212E-2</v>
      </c>
      <c r="F61" s="224">
        <v>4.5016077170418001E-2</v>
      </c>
      <c r="G61" s="224">
        <v>6.4308681672025719E-2</v>
      </c>
      <c r="H61" s="224">
        <v>8.1993569131832783E-2</v>
      </c>
      <c r="I61" s="224">
        <v>7.8242229367631283E-2</v>
      </c>
      <c r="J61" s="224">
        <v>0.1012861736334405</v>
      </c>
      <c r="K61" s="224">
        <v>9.1639871382636642E-2</v>
      </c>
      <c r="L61" s="224">
        <v>0.26045016077170413</v>
      </c>
      <c r="M61" s="224">
        <v>0.20846730975348335</v>
      </c>
      <c r="N61" s="204"/>
      <c r="Q61" s="203"/>
    </row>
    <row r="62" spans="1:17" ht="12.95" customHeight="1" thickBot="1" x14ac:dyDescent="0.25">
      <c r="A62" s="852" t="s">
        <v>195</v>
      </c>
      <c r="B62" s="581" t="s">
        <v>197</v>
      </c>
      <c r="C62" s="582">
        <v>79</v>
      </c>
      <c r="D62" s="583">
        <v>0</v>
      </c>
      <c r="E62" s="583">
        <v>1.2658227848101266E-2</v>
      </c>
      <c r="F62" s="583">
        <v>1.2658227848101266E-2</v>
      </c>
      <c r="G62" s="583">
        <v>7.5949367088607597E-2</v>
      </c>
      <c r="H62" s="583">
        <v>2.5316455696202531E-2</v>
      </c>
      <c r="I62" s="583">
        <v>0.12658227848101267</v>
      </c>
      <c r="J62" s="583">
        <v>0.13924050632911392</v>
      </c>
      <c r="K62" s="583">
        <v>8.8607594936708861E-2</v>
      </c>
      <c r="L62" s="583">
        <v>0.30379746835443039</v>
      </c>
      <c r="M62" s="583">
        <v>0.21518987341772153</v>
      </c>
      <c r="N62" s="204"/>
      <c r="Q62" s="203"/>
    </row>
    <row r="63" spans="1:17" ht="51.95" customHeight="1" x14ac:dyDescent="0.2">
      <c r="A63" s="743" t="s">
        <v>378</v>
      </c>
      <c r="B63" s="743"/>
      <c r="C63" s="743"/>
      <c r="D63" s="743"/>
      <c r="E63" s="743"/>
      <c r="F63" s="743"/>
      <c r="G63" s="743"/>
      <c r="H63" s="743"/>
      <c r="I63" s="743"/>
      <c r="J63" s="743"/>
      <c r="K63" s="743"/>
      <c r="L63" s="743"/>
      <c r="M63" s="743"/>
    </row>
    <row r="64" spans="1:17" ht="12.95" customHeight="1" x14ac:dyDescent="0.2">
      <c r="A64" s="743" t="s">
        <v>473</v>
      </c>
      <c r="B64" s="851"/>
      <c r="C64" s="851"/>
      <c r="D64" s="851"/>
      <c r="E64" s="851"/>
      <c r="F64" s="851"/>
      <c r="G64" s="851"/>
      <c r="H64" s="851"/>
      <c r="I64" s="851"/>
      <c r="J64" s="851"/>
      <c r="K64" s="851"/>
      <c r="L64" s="851"/>
      <c r="M64" s="851"/>
    </row>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sheetData>
  <mergeCells count="36">
    <mergeCell ref="A64:M64"/>
    <mergeCell ref="A53:A54"/>
    <mergeCell ref="A55:A56"/>
    <mergeCell ref="A57:A58"/>
    <mergeCell ref="A59:A60"/>
    <mergeCell ref="A61:A62"/>
    <mergeCell ref="A63:M63"/>
    <mergeCell ref="A51:A52"/>
    <mergeCell ref="A29:A30"/>
    <mergeCell ref="A31:A32"/>
    <mergeCell ref="A33:A34"/>
    <mergeCell ref="A35:A36"/>
    <mergeCell ref="A37:A38"/>
    <mergeCell ref="A39:A40"/>
    <mergeCell ref="A41:A42"/>
    <mergeCell ref="A45:A46"/>
    <mergeCell ref="A47:A48"/>
    <mergeCell ref="A49:A50"/>
    <mergeCell ref="A43:A44"/>
    <mergeCell ref="A27:A28"/>
    <mergeCell ref="A5:A6"/>
    <mergeCell ref="A7:A8"/>
    <mergeCell ref="A9:A10"/>
    <mergeCell ref="A11:A12"/>
    <mergeCell ref="A13:A14"/>
    <mergeCell ref="A15:A16"/>
    <mergeCell ref="A17:A18"/>
    <mergeCell ref="A19:A20"/>
    <mergeCell ref="A21:A22"/>
    <mergeCell ref="A23:A24"/>
    <mergeCell ref="A25:A26"/>
    <mergeCell ref="A1:M1"/>
    <mergeCell ref="A2:M2"/>
    <mergeCell ref="A3:A4"/>
    <mergeCell ref="C3:C4"/>
    <mergeCell ref="D3:M3"/>
  </mergeCells>
  <conditionalFormatting sqref="C5:M62">
    <cfRule type="containsText" dxfId="19" priority="1" operator="containsText" text=".">
      <formula>NOT(ISERROR(SEARCH(".",C5)))</formula>
    </cfRule>
  </conditionalFormatting>
  <pageMargins left="0.23622047244094491" right="0.23622047244094491" top="0.74803149606299213" bottom="0.74803149606299213" header="0.31496062992125984" footer="0.31496062992125984"/>
  <pageSetup paperSize="9" scale="70" fitToHeight="0" orientation="landscape" r:id="rId1"/>
  <headerFooter>
    <oddFooter>&amp;R&amp;10Seite &amp;P</oddFooter>
  </headerFooter>
  <rowBreaks count="1" manualBreakCount="1">
    <brk id="34"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875521" r:id="rId4" name="Button 1">
              <controlPr defaultSize="0" print="0" autoFill="0" autoPict="0">
                <anchor moveWithCells="1" sizeWithCells="1">
                  <from>
                    <xdr:col>14</xdr:col>
                    <xdr:colOff>0</xdr:colOff>
                    <xdr:row>2</xdr:row>
                    <xdr:rowOff>0</xdr:rowOff>
                  </from>
                  <to>
                    <xdr:col>15</xdr:col>
                    <xdr:colOff>171450</xdr:colOff>
                    <xdr:row>6</xdr:row>
                    <xdr:rowOff>76200</xdr:rowOff>
                  </to>
                </anchor>
              </controlPr>
            </control>
          </mc:Choice>
        </mc:AlternateContent>
        <mc:AlternateContent xmlns:mc="http://schemas.openxmlformats.org/markup-compatibility/2006">
          <mc:Choice Requires="x14">
            <control shapeId="875522" r:id="rId5" name="Button 2">
              <controlPr defaultSize="0" print="0" autoFill="0" autoPict="0">
                <anchor moveWithCells="1" sizeWithCells="1">
                  <from>
                    <xdr:col>14</xdr:col>
                    <xdr:colOff>0</xdr:colOff>
                    <xdr:row>2</xdr:row>
                    <xdr:rowOff>0</xdr:rowOff>
                  </from>
                  <to>
                    <xdr:col>15</xdr:col>
                    <xdr:colOff>171450</xdr:colOff>
                    <xdr:row>6</xdr:row>
                    <xdr:rowOff>76200</xdr:rowOff>
                  </to>
                </anchor>
              </controlPr>
            </control>
          </mc:Choice>
        </mc:AlternateContent>
        <mc:AlternateContent xmlns:mc="http://schemas.openxmlformats.org/markup-compatibility/2006">
          <mc:Choice Requires="x14">
            <control shapeId="875523" r:id="rId6" name="Button 3">
              <controlPr defaultSize="0" print="0" autoFill="0" autoPict="0">
                <anchor moveWithCells="1" sizeWithCells="1">
                  <from>
                    <xdr:col>14</xdr:col>
                    <xdr:colOff>0</xdr:colOff>
                    <xdr:row>2</xdr:row>
                    <xdr:rowOff>0</xdr:rowOff>
                  </from>
                  <to>
                    <xdr:col>15</xdr:col>
                    <xdr:colOff>171450</xdr:colOff>
                    <xdr:row>6</xdr:row>
                    <xdr:rowOff>76200</xdr:rowOff>
                  </to>
                </anchor>
              </controlPr>
            </control>
          </mc:Choice>
        </mc:AlternateContent>
        <mc:AlternateContent xmlns:mc="http://schemas.openxmlformats.org/markup-compatibility/2006">
          <mc:Choice Requires="x14">
            <control shapeId="875524" r:id="rId7" name="Button 4">
              <controlPr defaultSize="0" print="0" autoFill="0" autoPict="0">
                <anchor moveWithCells="1" sizeWithCells="1">
                  <from>
                    <xdr:col>14</xdr:col>
                    <xdr:colOff>0</xdr:colOff>
                    <xdr:row>2</xdr:row>
                    <xdr:rowOff>0</xdr:rowOff>
                  </from>
                  <to>
                    <xdr:col>15</xdr:col>
                    <xdr:colOff>171450</xdr:colOff>
                    <xdr:row>6</xdr:row>
                    <xdr:rowOff>76200</xdr:rowOff>
                  </to>
                </anchor>
              </controlPr>
            </control>
          </mc:Choice>
        </mc:AlternateContent>
        <mc:AlternateContent xmlns:mc="http://schemas.openxmlformats.org/markup-compatibility/2006">
          <mc:Choice Requires="x14">
            <control shapeId="875542" r:id="rId8" name="Button 22">
              <controlPr defaultSize="0" print="0" autoFill="0" autoPict="0" macro="[0]!zurück">
                <anchor moveWithCells="1" sizeWithCells="1">
                  <from>
                    <xdr:col>14</xdr:col>
                    <xdr:colOff>0</xdr:colOff>
                    <xdr:row>2</xdr:row>
                    <xdr:rowOff>0</xdr:rowOff>
                  </from>
                  <to>
                    <xdr:col>15</xdr:col>
                    <xdr:colOff>171450</xdr:colOff>
                    <xdr:row>6</xdr:row>
                    <xdr:rowOff>76200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61"/>
  <dimension ref="A1:M101"/>
  <sheetViews>
    <sheetView showGridLines="0" zoomScaleNormal="100" workbookViewId="0">
      <selection sqref="A1:K1"/>
    </sheetView>
  </sheetViews>
  <sheetFormatPr baseColWidth="10" defaultRowHeight="12.75" x14ac:dyDescent="0.2"/>
  <cols>
    <col min="1" max="1" width="45.125" style="4" customWidth="1"/>
    <col min="2" max="2" width="11.625" style="4" customWidth="1"/>
    <col min="3" max="3" width="10.625" style="206" customWidth="1"/>
    <col min="4" max="11" width="9.375" style="207" customWidth="1"/>
    <col min="12" max="251" width="11" style="4"/>
    <col min="252" max="252" width="3.5" style="4" customWidth="1"/>
    <col min="253" max="253" width="54.125" style="4" customWidth="1"/>
    <col min="254" max="254" width="13.375" style="4" customWidth="1"/>
    <col min="255" max="507" width="11" style="4"/>
    <col min="508" max="508" width="3.5" style="4" customWidth="1"/>
    <col min="509" max="509" width="54.125" style="4" customWidth="1"/>
    <col min="510" max="510" width="13.375" style="4" customWidth="1"/>
    <col min="511" max="763" width="11" style="4"/>
    <col min="764" max="764" width="3.5" style="4" customWidth="1"/>
    <col min="765" max="765" width="54.125" style="4" customWidth="1"/>
    <col min="766" max="766" width="13.375" style="4" customWidth="1"/>
    <col min="767" max="1019" width="11" style="4"/>
    <col min="1020" max="1020" width="3.5" style="4" customWidth="1"/>
    <col min="1021" max="1021" width="54.125" style="4" customWidth="1"/>
    <col min="1022" max="1022" width="13.375" style="4" customWidth="1"/>
    <col min="1023" max="1275" width="11" style="4"/>
    <col min="1276" max="1276" width="3.5" style="4" customWidth="1"/>
    <col min="1277" max="1277" width="54.125" style="4" customWidth="1"/>
    <col min="1278" max="1278" width="13.375" style="4" customWidth="1"/>
    <col min="1279" max="1531" width="11" style="4"/>
    <col min="1532" max="1532" width="3.5" style="4" customWidth="1"/>
    <col min="1533" max="1533" width="54.125" style="4" customWidth="1"/>
    <col min="1534" max="1534" width="13.375" style="4" customWidth="1"/>
    <col min="1535" max="1787" width="11" style="4"/>
    <col min="1788" max="1788" width="3.5" style="4" customWidth="1"/>
    <col min="1789" max="1789" width="54.125" style="4" customWidth="1"/>
    <col min="1790" max="1790" width="13.375" style="4" customWidth="1"/>
    <col min="1791" max="2043" width="11" style="4"/>
    <col min="2044" max="2044" width="3.5" style="4" customWidth="1"/>
    <col min="2045" max="2045" width="54.125" style="4" customWidth="1"/>
    <col min="2046" max="2046" width="13.375" style="4" customWidth="1"/>
    <col min="2047" max="2299" width="11" style="4"/>
    <col min="2300" max="2300" width="3.5" style="4" customWidth="1"/>
    <col min="2301" max="2301" width="54.125" style="4" customWidth="1"/>
    <col min="2302" max="2302" width="13.375" style="4" customWidth="1"/>
    <col min="2303" max="2555" width="11" style="4"/>
    <col min="2556" max="2556" width="3.5" style="4" customWidth="1"/>
    <col min="2557" max="2557" width="54.125" style="4" customWidth="1"/>
    <col min="2558" max="2558" width="13.375" style="4" customWidth="1"/>
    <col min="2559" max="2811" width="11" style="4"/>
    <col min="2812" max="2812" width="3.5" style="4" customWidth="1"/>
    <col min="2813" max="2813" width="54.125" style="4" customWidth="1"/>
    <col min="2814" max="2814" width="13.375" style="4" customWidth="1"/>
    <col min="2815" max="3067" width="11" style="4"/>
    <col min="3068" max="3068" width="3.5" style="4" customWidth="1"/>
    <col min="3069" max="3069" width="54.125" style="4" customWidth="1"/>
    <col min="3070" max="3070" width="13.375" style="4" customWidth="1"/>
    <col min="3071" max="3323" width="11" style="4"/>
    <col min="3324" max="3324" width="3.5" style="4" customWidth="1"/>
    <col min="3325" max="3325" width="54.125" style="4" customWidth="1"/>
    <col min="3326" max="3326" width="13.375" style="4" customWidth="1"/>
    <col min="3327" max="3579" width="11" style="4"/>
    <col min="3580" max="3580" width="3.5" style="4" customWidth="1"/>
    <col min="3581" max="3581" width="54.125" style="4" customWidth="1"/>
    <col min="3582" max="3582" width="13.375" style="4" customWidth="1"/>
    <col min="3583" max="3835" width="11" style="4"/>
    <col min="3836" max="3836" width="3.5" style="4" customWidth="1"/>
    <col min="3837" max="3837" width="54.125" style="4" customWidth="1"/>
    <col min="3838" max="3838" width="13.375" style="4" customWidth="1"/>
    <col min="3839" max="4091" width="11" style="4"/>
    <col min="4092" max="4092" width="3.5" style="4" customWidth="1"/>
    <col min="4093" max="4093" width="54.125" style="4" customWidth="1"/>
    <col min="4094" max="4094" width="13.375" style="4" customWidth="1"/>
    <col min="4095" max="4347" width="11" style="4"/>
    <col min="4348" max="4348" width="3.5" style="4" customWidth="1"/>
    <col min="4349" max="4349" width="54.125" style="4" customWidth="1"/>
    <col min="4350" max="4350" width="13.375" style="4" customWidth="1"/>
    <col min="4351" max="4603" width="11" style="4"/>
    <col min="4604" max="4604" width="3.5" style="4" customWidth="1"/>
    <col min="4605" max="4605" width="54.125" style="4" customWidth="1"/>
    <col min="4606" max="4606" width="13.375" style="4" customWidth="1"/>
    <col min="4607" max="4859" width="11" style="4"/>
    <col min="4860" max="4860" width="3.5" style="4" customWidth="1"/>
    <col min="4861" max="4861" width="54.125" style="4" customWidth="1"/>
    <col min="4862" max="4862" width="13.375" style="4" customWidth="1"/>
    <col min="4863" max="5115" width="11" style="4"/>
    <col min="5116" max="5116" width="3.5" style="4" customWidth="1"/>
    <col min="5117" max="5117" width="54.125" style="4" customWidth="1"/>
    <col min="5118" max="5118" width="13.375" style="4" customWidth="1"/>
    <col min="5119" max="5371" width="11" style="4"/>
    <col min="5372" max="5372" width="3.5" style="4" customWidth="1"/>
    <col min="5373" max="5373" width="54.125" style="4" customWidth="1"/>
    <col min="5374" max="5374" width="13.375" style="4" customWidth="1"/>
    <col min="5375" max="5627" width="11" style="4"/>
    <col min="5628" max="5628" width="3.5" style="4" customWidth="1"/>
    <col min="5629" max="5629" width="54.125" style="4" customWidth="1"/>
    <col min="5630" max="5630" width="13.375" style="4" customWidth="1"/>
    <col min="5631" max="5883" width="11" style="4"/>
    <col min="5884" max="5884" width="3.5" style="4" customWidth="1"/>
    <col min="5885" max="5885" width="54.125" style="4" customWidth="1"/>
    <col min="5886" max="5886" width="13.375" style="4" customWidth="1"/>
    <col min="5887" max="6139" width="11" style="4"/>
    <col min="6140" max="6140" width="3.5" style="4" customWidth="1"/>
    <col min="6141" max="6141" width="54.125" style="4" customWidth="1"/>
    <col min="6142" max="6142" width="13.375" style="4" customWidth="1"/>
    <col min="6143" max="6395" width="11" style="4"/>
    <col min="6396" max="6396" width="3.5" style="4" customWidth="1"/>
    <col min="6397" max="6397" width="54.125" style="4" customWidth="1"/>
    <col min="6398" max="6398" width="13.375" style="4" customWidth="1"/>
    <col min="6399" max="6651" width="11" style="4"/>
    <col min="6652" max="6652" width="3.5" style="4" customWidth="1"/>
    <col min="6653" max="6653" width="54.125" style="4" customWidth="1"/>
    <col min="6654" max="6654" width="13.375" style="4" customWidth="1"/>
    <col min="6655" max="6907" width="11" style="4"/>
    <col min="6908" max="6908" width="3.5" style="4" customWidth="1"/>
    <col min="6909" max="6909" width="54.125" style="4" customWidth="1"/>
    <col min="6910" max="6910" width="13.375" style="4" customWidth="1"/>
    <col min="6911" max="7163" width="11" style="4"/>
    <col min="7164" max="7164" width="3.5" style="4" customWidth="1"/>
    <col min="7165" max="7165" width="54.125" style="4" customWidth="1"/>
    <col min="7166" max="7166" width="13.375" style="4" customWidth="1"/>
    <col min="7167" max="7419" width="11" style="4"/>
    <col min="7420" max="7420" width="3.5" style="4" customWidth="1"/>
    <col min="7421" max="7421" width="54.125" style="4" customWidth="1"/>
    <col min="7422" max="7422" width="13.375" style="4" customWidth="1"/>
    <col min="7423" max="7675" width="11" style="4"/>
    <col min="7676" max="7676" width="3.5" style="4" customWidth="1"/>
    <col min="7677" max="7677" width="54.125" style="4" customWidth="1"/>
    <col min="7678" max="7678" width="13.375" style="4" customWidth="1"/>
    <col min="7679" max="7931" width="11" style="4"/>
    <col min="7932" max="7932" width="3.5" style="4" customWidth="1"/>
    <col min="7933" max="7933" width="54.125" style="4" customWidth="1"/>
    <col min="7934" max="7934" width="13.375" style="4" customWidth="1"/>
    <col min="7935" max="8187" width="11" style="4"/>
    <col min="8188" max="8188" width="3.5" style="4" customWidth="1"/>
    <col min="8189" max="8189" width="54.125" style="4" customWidth="1"/>
    <col min="8190" max="8190" width="13.375" style="4" customWidth="1"/>
    <col min="8191" max="8443" width="11" style="4"/>
    <col min="8444" max="8444" width="3.5" style="4" customWidth="1"/>
    <col min="8445" max="8445" width="54.125" style="4" customWidth="1"/>
    <col min="8446" max="8446" width="13.375" style="4" customWidth="1"/>
    <col min="8447" max="8699" width="11" style="4"/>
    <col min="8700" max="8700" width="3.5" style="4" customWidth="1"/>
    <col min="8701" max="8701" width="54.125" style="4" customWidth="1"/>
    <col min="8702" max="8702" width="13.375" style="4" customWidth="1"/>
    <col min="8703" max="8955" width="11" style="4"/>
    <col min="8956" max="8956" width="3.5" style="4" customWidth="1"/>
    <col min="8957" max="8957" width="54.125" style="4" customWidth="1"/>
    <col min="8958" max="8958" width="13.375" style="4" customWidth="1"/>
    <col min="8959" max="9211" width="11" style="4"/>
    <col min="9212" max="9212" width="3.5" style="4" customWidth="1"/>
    <col min="9213" max="9213" width="54.125" style="4" customWidth="1"/>
    <col min="9214" max="9214" width="13.375" style="4" customWidth="1"/>
    <col min="9215" max="9467" width="11" style="4"/>
    <col min="9468" max="9468" width="3.5" style="4" customWidth="1"/>
    <col min="9469" max="9469" width="54.125" style="4" customWidth="1"/>
    <col min="9470" max="9470" width="13.375" style="4" customWidth="1"/>
    <col min="9471" max="9723" width="11" style="4"/>
    <col min="9724" max="9724" width="3.5" style="4" customWidth="1"/>
    <col min="9725" max="9725" width="54.125" style="4" customWidth="1"/>
    <col min="9726" max="9726" width="13.375" style="4" customWidth="1"/>
    <col min="9727" max="9979" width="11" style="4"/>
    <col min="9980" max="9980" width="3.5" style="4" customWidth="1"/>
    <col min="9981" max="9981" width="54.125" style="4" customWidth="1"/>
    <col min="9982" max="9982" width="13.375" style="4" customWidth="1"/>
    <col min="9983" max="10235" width="11" style="4"/>
    <col min="10236" max="10236" width="3.5" style="4" customWidth="1"/>
    <col min="10237" max="10237" width="54.125" style="4" customWidth="1"/>
    <col min="10238" max="10238" width="13.375" style="4" customWidth="1"/>
    <col min="10239" max="10491" width="11" style="4"/>
    <col min="10492" max="10492" width="3.5" style="4" customWidth="1"/>
    <col min="10493" max="10493" width="54.125" style="4" customWidth="1"/>
    <col min="10494" max="10494" width="13.375" style="4" customWidth="1"/>
    <col min="10495" max="10747" width="11" style="4"/>
    <col min="10748" max="10748" width="3.5" style="4" customWidth="1"/>
    <col min="10749" max="10749" width="54.125" style="4" customWidth="1"/>
    <col min="10750" max="10750" width="13.375" style="4" customWidth="1"/>
    <col min="10751" max="11003" width="11" style="4"/>
    <col min="11004" max="11004" width="3.5" style="4" customWidth="1"/>
    <col min="11005" max="11005" width="54.125" style="4" customWidth="1"/>
    <col min="11006" max="11006" width="13.375" style="4" customWidth="1"/>
    <col min="11007" max="11259" width="11" style="4"/>
    <col min="11260" max="11260" width="3.5" style="4" customWidth="1"/>
    <col min="11261" max="11261" width="54.125" style="4" customWidth="1"/>
    <col min="11262" max="11262" width="13.375" style="4" customWidth="1"/>
    <col min="11263" max="11515" width="11" style="4"/>
    <col min="11516" max="11516" width="3.5" style="4" customWidth="1"/>
    <col min="11517" max="11517" width="54.125" style="4" customWidth="1"/>
    <col min="11518" max="11518" width="13.375" style="4" customWidth="1"/>
    <col min="11519" max="11771" width="11" style="4"/>
    <col min="11772" max="11772" width="3.5" style="4" customWidth="1"/>
    <col min="11773" max="11773" width="54.125" style="4" customWidth="1"/>
    <col min="11774" max="11774" width="13.375" style="4" customWidth="1"/>
    <col min="11775" max="12027" width="11" style="4"/>
    <col min="12028" max="12028" width="3.5" style="4" customWidth="1"/>
    <col min="12029" max="12029" width="54.125" style="4" customWidth="1"/>
    <col min="12030" max="12030" width="13.375" style="4" customWidth="1"/>
    <col min="12031" max="12283" width="11" style="4"/>
    <col min="12284" max="12284" width="3.5" style="4" customWidth="1"/>
    <col min="12285" max="12285" width="54.125" style="4" customWidth="1"/>
    <col min="12286" max="12286" width="13.375" style="4" customWidth="1"/>
    <col min="12287" max="12539" width="11" style="4"/>
    <col min="12540" max="12540" width="3.5" style="4" customWidth="1"/>
    <col min="12541" max="12541" width="54.125" style="4" customWidth="1"/>
    <col min="12542" max="12542" width="13.375" style="4" customWidth="1"/>
    <col min="12543" max="12795" width="11" style="4"/>
    <col min="12796" max="12796" width="3.5" style="4" customWidth="1"/>
    <col min="12797" max="12797" width="54.125" style="4" customWidth="1"/>
    <col min="12798" max="12798" width="13.375" style="4" customWidth="1"/>
    <col min="12799" max="13051" width="11" style="4"/>
    <col min="13052" max="13052" width="3.5" style="4" customWidth="1"/>
    <col min="13053" max="13053" width="54.125" style="4" customWidth="1"/>
    <col min="13054" max="13054" width="13.375" style="4" customWidth="1"/>
    <col min="13055" max="13307" width="11" style="4"/>
    <col min="13308" max="13308" width="3.5" style="4" customWidth="1"/>
    <col min="13309" max="13309" width="54.125" style="4" customWidth="1"/>
    <col min="13310" max="13310" width="13.375" style="4" customWidth="1"/>
    <col min="13311" max="13563" width="11" style="4"/>
    <col min="13564" max="13564" width="3.5" style="4" customWidth="1"/>
    <col min="13565" max="13565" width="54.125" style="4" customWidth="1"/>
    <col min="13566" max="13566" width="13.375" style="4" customWidth="1"/>
    <col min="13567" max="13819" width="11" style="4"/>
    <col min="13820" max="13820" width="3.5" style="4" customWidth="1"/>
    <col min="13821" max="13821" width="54.125" style="4" customWidth="1"/>
    <col min="13822" max="13822" width="13.375" style="4" customWidth="1"/>
    <col min="13823" max="14075" width="11" style="4"/>
    <col min="14076" max="14076" width="3.5" style="4" customWidth="1"/>
    <col min="14077" max="14077" width="54.125" style="4" customWidth="1"/>
    <col min="14078" max="14078" width="13.375" style="4" customWidth="1"/>
    <col min="14079" max="14331" width="11" style="4"/>
    <col min="14332" max="14332" width="3.5" style="4" customWidth="1"/>
    <col min="14333" max="14333" width="54.125" style="4" customWidth="1"/>
    <col min="14334" max="14334" width="13.375" style="4" customWidth="1"/>
    <col min="14335" max="14587" width="11" style="4"/>
    <col min="14588" max="14588" width="3.5" style="4" customWidth="1"/>
    <col min="14589" max="14589" width="54.125" style="4" customWidth="1"/>
    <col min="14590" max="14590" width="13.375" style="4" customWidth="1"/>
    <col min="14591" max="14843" width="11" style="4"/>
    <col min="14844" max="14844" width="3.5" style="4" customWidth="1"/>
    <col min="14845" max="14845" width="54.125" style="4" customWidth="1"/>
    <col min="14846" max="14846" width="13.375" style="4" customWidth="1"/>
    <col min="14847" max="15099" width="11" style="4"/>
    <col min="15100" max="15100" width="3.5" style="4" customWidth="1"/>
    <col min="15101" max="15101" width="54.125" style="4" customWidth="1"/>
    <col min="15102" max="15102" width="13.375" style="4" customWidth="1"/>
    <col min="15103" max="15355" width="11" style="4"/>
    <col min="15356" max="15356" width="3.5" style="4" customWidth="1"/>
    <col min="15357" max="15357" width="54.125" style="4" customWidth="1"/>
    <col min="15358" max="15358" width="13.375" style="4" customWidth="1"/>
    <col min="15359" max="15611" width="11" style="4"/>
    <col min="15612" max="15612" width="3.5" style="4" customWidth="1"/>
    <col min="15613" max="15613" width="54.125" style="4" customWidth="1"/>
    <col min="15614" max="15614" width="13.375" style="4" customWidth="1"/>
    <col min="15615" max="15867" width="11" style="4"/>
    <col min="15868" max="15868" width="3.5" style="4" customWidth="1"/>
    <col min="15869" max="15869" width="54.125" style="4" customWidth="1"/>
    <col min="15870" max="15870" width="13.375" style="4" customWidth="1"/>
    <col min="15871" max="16123" width="11" style="4"/>
    <col min="16124" max="16124" width="3.5" style="4" customWidth="1"/>
    <col min="16125" max="16125" width="54.125" style="4" customWidth="1"/>
    <col min="16126" max="16126" width="13.375" style="4" customWidth="1"/>
    <col min="16127" max="16384" width="11" style="4"/>
  </cols>
  <sheetData>
    <row r="1" spans="1:13" ht="12.95" customHeight="1" x14ac:dyDescent="0.2">
      <c r="A1" s="845" t="s">
        <v>178</v>
      </c>
      <c r="B1" s="845"/>
      <c r="C1" s="845"/>
      <c r="D1" s="845"/>
      <c r="E1" s="845"/>
      <c r="F1" s="845"/>
      <c r="G1" s="845"/>
      <c r="H1" s="845"/>
      <c r="I1" s="845"/>
      <c r="J1" s="845"/>
      <c r="K1" s="845"/>
    </row>
    <row r="2" spans="1:13" ht="12.95" customHeight="1" x14ac:dyDescent="0.2">
      <c r="A2" s="849" t="s">
        <v>474</v>
      </c>
      <c r="B2" s="849"/>
      <c r="C2" s="849"/>
      <c r="D2" s="849"/>
      <c r="E2" s="849"/>
      <c r="F2" s="849"/>
      <c r="G2" s="849"/>
      <c r="H2" s="849"/>
      <c r="I2" s="849"/>
      <c r="J2" s="849"/>
      <c r="K2" s="849"/>
    </row>
    <row r="3" spans="1:13" ht="12.95" customHeight="1" x14ac:dyDescent="0.2">
      <c r="A3" s="846" t="s">
        <v>198</v>
      </c>
      <c r="B3" s="587"/>
      <c r="C3" s="847" t="s">
        <v>46</v>
      </c>
      <c r="D3" s="784" t="s">
        <v>299</v>
      </c>
      <c r="E3" s="784"/>
      <c r="F3" s="784"/>
      <c r="G3" s="784"/>
      <c r="H3" s="784"/>
      <c r="I3" s="784"/>
      <c r="J3" s="784"/>
      <c r="K3" s="784"/>
    </row>
    <row r="4" spans="1:13" s="202" customFormat="1" ht="26.1" customHeight="1" x14ac:dyDescent="0.2">
      <c r="A4" s="846"/>
      <c r="B4" s="588"/>
      <c r="C4" s="847"/>
      <c r="D4" s="576" t="s">
        <v>311</v>
      </c>
      <c r="E4" s="576" t="s">
        <v>312</v>
      </c>
      <c r="F4" s="576" t="s">
        <v>313</v>
      </c>
      <c r="G4" s="576" t="s">
        <v>314</v>
      </c>
      <c r="H4" s="576" t="s">
        <v>315</v>
      </c>
      <c r="I4" s="576" t="s">
        <v>316</v>
      </c>
      <c r="J4" s="576" t="s">
        <v>317</v>
      </c>
      <c r="K4" s="577" t="s">
        <v>310</v>
      </c>
    </row>
    <row r="5" spans="1:13" ht="12.95" customHeight="1" x14ac:dyDescent="0.2">
      <c r="A5" s="849" t="s">
        <v>7</v>
      </c>
      <c r="B5" s="220" t="s">
        <v>189</v>
      </c>
      <c r="C5" s="225">
        <v>31474</v>
      </c>
      <c r="D5" s="226">
        <v>3.0056554616508864E-2</v>
      </c>
      <c r="E5" s="222">
        <v>0.2083624579017602</v>
      </c>
      <c r="F5" s="222">
        <v>0.37395945860074981</v>
      </c>
      <c r="G5" s="222">
        <v>0.24000762534155176</v>
      </c>
      <c r="H5" s="222">
        <v>7.8318612187837575E-2</v>
      </c>
      <c r="I5" s="222">
        <v>3.2757196416089471E-2</v>
      </c>
      <c r="J5" s="222">
        <v>2.6466289635889942E-2</v>
      </c>
      <c r="K5" s="222">
        <v>1.0071805299612378E-2</v>
      </c>
      <c r="M5" s="203"/>
    </row>
    <row r="6" spans="1:13" ht="12.95" customHeight="1" x14ac:dyDescent="0.2">
      <c r="A6" s="853"/>
      <c r="B6" s="584" t="s">
        <v>197</v>
      </c>
      <c r="C6" s="591">
        <v>974</v>
      </c>
      <c r="D6" s="586">
        <v>3.0800821355236141E-3</v>
      </c>
      <c r="E6" s="586">
        <v>0.10369609856262833</v>
      </c>
      <c r="F6" s="586">
        <v>0.3613963039014374</v>
      </c>
      <c r="G6" s="586">
        <v>0.31724845995893225</v>
      </c>
      <c r="H6" s="586">
        <v>0.11190965092402463</v>
      </c>
      <c r="I6" s="586">
        <v>5.3388090349075976E-2</v>
      </c>
      <c r="J6" s="586">
        <v>3.4907597535934289E-2</v>
      </c>
      <c r="K6" s="586">
        <v>1.4373716632443531E-2</v>
      </c>
      <c r="L6" s="204"/>
      <c r="M6" s="203"/>
    </row>
    <row r="7" spans="1:13" ht="12.95" customHeight="1" x14ac:dyDescent="0.2">
      <c r="A7" s="854" t="s">
        <v>97</v>
      </c>
      <c r="B7" s="52" t="s">
        <v>189</v>
      </c>
      <c r="C7" s="589">
        <v>1126</v>
      </c>
      <c r="D7" s="224">
        <v>9.7690941385435177E-3</v>
      </c>
      <c r="E7" s="224">
        <v>3.7300177619893425E-2</v>
      </c>
      <c r="F7" s="224">
        <v>0.10035523978685613</v>
      </c>
      <c r="G7" s="224">
        <v>0.14031971580817051</v>
      </c>
      <c r="H7" s="224">
        <v>0.13410301953818829</v>
      </c>
      <c r="I7" s="224">
        <v>0.15097690941385436</v>
      </c>
      <c r="J7" s="224">
        <v>0.2744227353463588</v>
      </c>
      <c r="K7" s="224">
        <v>0.15275310834813499</v>
      </c>
      <c r="L7" s="204"/>
      <c r="M7" s="205"/>
    </row>
    <row r="8" spans="1:13" ht="12.95" customHeight="1" x14ac:dyDescent="0.2">
      <c r="A8" s="855"/>
      <c r="B8" s="578" t="s">
        <v>197</v>
      </c>
      <c r="C8" s="590">
        <v>52</v>
      </c>
      <c r="D8" s="580">
        <v>0</v>
      </c>
      <c r="E8" s="580">
        <v>1.9230769230769232E-2</v>
      </c>
      <c r="F8" s="580">
        <v>3.8461538461538464E-2</v>
      </c>
      <c r="G8" s="580">
        <v>0.15384615384615385</v>
      </c>
      <c r="H8" s="580">
        <v>0.15384615384615385</v>
      </c>
      <c r="I8" s="580">
        <v>0.15384615384615385</v>
      </c>
      <c r="J8" s="580">
        <v>0.30769230769230771</v>
      </c>
      <c r="K8" s="580">
        <v>0.17307692307692307</v>
      </c>
      <c r="L8" s="204"/>
      <c r="M8" s="205"/>
    </row>
    <row r="9" spans="1:13" ht="12.95" customHeight="1" x14ac:dyDescent="0.2">
      <c r="A9" s="854" t="s">
        <v>98</v>
      </c>
      <c r="B9" s="52" t="s">
        <v>189</v>
      </c>
      <c r="C9" s="589">
        <v>1954.0000000000002</v>
      </c>
      <c r="D9" s="224">
        <v>3.7871033776867957E-2</v>
      </c>
      <c r="E9" s="224">
        <v>0.23080859774820878</v>
      </c>
      <c r="F9" s="224">
        <v>0.35670419651995899</v>
      </c>
      <c r="G9" s="224">
        <v>0.22978505629477991</v>
      </c>
      <c r="H9" s="224">
        <v>7.8300921187308081E-2</v>
      </c>
      <c r="I9" s="224">
        <v>4.1965199590583417E-2</v>
      </c>
      <c r="J9" s="224">
        <v>2.2517911975435002E-2</v>
      </c>
      <c r="K9" s="224">
        <v>2.0470829068577273E-3</v>
      </c>
      <c r="L9" s="204"/>
      <c r="M9" s="205"/>
    </row>
    <row r="10" spans="1:13" ht="12.95" customHeight="1" x14ac:dyDescent="0.2">
      <c r="A10" s="848"/>
      <c r="B10" s="578" t="s">
        <v>197</v>
      </c>
      <c r="C10" s="590">
        <v>145</v>
      </c>
      <c r="D10" s="580">
        <v>0</v>
      </c>
      <c r="E10" s="580">
        <v>8.2758620689655171E-2</v>
      </c>
      <c r="F10" s="580">
        <v>0.38620689655172413</v>
      </c>
      <c r="G10" s="580">
        <v>0.33793103448275863</v>
      </c>
      <c r="H10" s="580">
        <v>0.10344827586206896</v>
      </c>
      <c r="I10" s="580">
        <v>6.8965517241379309E-2</v>
      </c>
      <c r="J10" s="580">
        <v>2.0689655172413793E-2</v>
      </c>
      <c r="K10" s="580">
        <v>0</v>
      </c>
      <c r="L10" s="204"/>
      <c r="M10" s="205"/>
    </row>
    <row r="11" spans="1:13" ht="12.95" customHeight="1" x14ac:dyDescent="0.2">
      <c r="A11" s="856" t="s">
        <v>99</v>
      </c>
      <c r="B11" s="52" t="s">
        <v>189</v>
      </c>
      <c r="C11" s="589">
        <v>28394.000000000004</v>
      </c>
      <c r="D11" s="224">
        <v>3.0323307741072055E-2</v>
      </c>
      <c r="E11" s="224">
        <v>0.21360146509826017</v>
      </c>
      <c r="F11" s="224">
        <v>0.385997041628513</v>
      </c>
      <c r="G11" s="224">
        <v>0.24466436571106567</v>
      </c>
      <c r="H11" s="224">
        <v>7.6107628372191302E-2</v>
      </c>
      <c r="I11" s="224">
        <v>2.7435373670493764E-2</v>
      </c>
      <c r="J11" s="224">
        <v>1.6904979925336336E-2</v>
      </c>
      <c r="K11" s="224">
        <v>4.9658378530675487E-3</v>
      </c>
      <c r="L11" s="204"/>
      <c r="M11" s="205"/>
    </row>
    <row r="12" spans="1:13" ht="12.95" customHeight="1" thickBot="1" x14ac:dyDescent="0.25">
      <c r="A12" s="852" t="s">
        <v>195</v>
      </c>
      <c r="B12" s="581" t="s">
        <v>197</v>
      </c>
      <c r="C12" s="592">
        <v>777</v>
      </c>
      <c r="D12" s="583">
        <v>3.8610038610038611E-3</v>
      </c>
      <c r="E12" s="583">
        <v>0.11325611325611326</v>
      </c>
      <c r="F12" s="583">
        <v>0.3783783783783784</v>
      </c>
      <c r="G12" s="583">
        <v>0.32432432432432434</v>
      </c>
      <c r="H12" s="583">
        <v>0.11068211068211069</v>
      </c>
      <c r="I12" s="583">
        <v>4.3758043758043756E-2</v>
      </c>
      <c r="J12" s="583">
        <v>1.9305019305019305E-2</v>
      </c>
      <c r="K12" s="583">
        <v>6.4350064350064346E-3</v>
      </c>
      <c r="L12" s="204"/>
      <c r="M12" s="205"/>
    </row>
    <row r="13" spans="1:13" ht="64.5" customHeight="1" x14ac:dyDescent="0.2">
      <c r="A13" s="743" t="s">
        <v>379</v>
      </c>
      <c r="B13" s="743"/>
      <c r="C13" s="743"/>
      <c r="D13" s="743"/>
      <c r="E13" s="743"/>
      <c r="F13" s="743"/>
      <c r="G13" s="743"/>
      <c r="H13" s="743"/>
      <c r="I13" s="743"/>
      <c r="J13" s="743"/>
      <c r="K13" s="743"/>
      <c r="L13" s="208"/>
      <c r="M13" s="208"/>
    </row>
    <row r="14" spans="1:13" ht="12.95" customHeight="1" x14ac:dyDescent="0.2">
      <c r="A14" s="743" t="s">
        <v>473</v>
      </c>
      <c r="B14" s="743"/>
      <c r="C14" s="743"/>
      <c r="D14" s="743"/>
      <c r="E14" s="743"/>
      <c r="F14" s="743"/>
      <c r="G14" s="743"/>
      <c r="H14" s="743"/>
      <c r="I14" s="743"/>
      <c r="J14" s="743"/>
      <c r="K14" s="743"/>
    </row>
    <row r="15" spans="1:13" ht="13.5" customHeight="1" x14ac:dyDescent="0.2"/>
    <row r="16" spans="1:13" ht="13.5" customHeight="1" x14ac:dyDescent="0.2"/>
    <row r="17" ht="13.5" customHeight="1" x14ac:dyDescent="0.2"/>
    <row r="18" ht="13.5" customHeight="1" x14ac:dyDescent="0.2"/>
    <row r="19" ht="13.5" customHeight="1" x14ac:dyDescent="0.2"/>
    <row r="20" ht="13.5" customHeight="1" x14ac:dyDescent="0.2"/>
    <row r="21" ht="13.5" customHeight="1" x14ac:dyDescent="0.2"/>
    <row r="22" ht="13.5" customHeight="1" x14ac:dyDescent="0.2"/>
    <row r="23" ht="13.5" customHeight="1" x14ac:dyDescent="0.2"/>
    <row r="24" ht="13.5" customHeight="1" x14ac:dyDescent="0.2"/>
    <row r="25" ht="13.5" customHeight="1" x14ac:dyDescent="0.2"/>
    <row r="26" ht="13.5" customHeight="1" x14ac:dyDescent="0.2"/>
    <row r="27" ht="13.5" customHeight="1" x14ac:dyDescent="0.2"/>
    <row r="28" ht="13.5" customHeight="1" x14ac:dyDescent="0.2"/>
    <row r="29" ht="13.5" customHeight="1" x14ac:dyDescent="0.2"/>
    <row r="30" ht="13.5" customHeight="1" x14ac:dyDescent="0.2"/>
    <row r="31" ht="13.5" customHeight="1" x14ac:dyDescent="0.2"/>
    <row r="32" ht="13.5" customHeight="1" x14ac:dyDescent="0.2"/>
    <row r="33" ht="13.5" customHeight="1" x14ac:dyDescent="0.2"/>
    <row r="34" ht="13.5" customHeight="1" x14ac:dyDescent="0.2"/>
    <row r="35" ht="13.5" customHeight="1" x14ac:dyDescent="0.2"/>
    <row r="36" ht="13.5" customHeight="1" x14ac:dyDescent="0.2"/>
    <row r="37" ht="13.5" customHeight="1" x14ac:dyDescent="0.2"/>
    <row r="38" ht="13.5" customHeight="1" x14ac:dyDescent="0.2"/>
    <row r="39" ht="13.5" customHeight="1" x14ac:dyDescent="0.2"/>
    <row r="40" ht="13.5" customHeight="1" x14ac:dyDescent="0.2"/>
    <row r="41" ht="13.5" customHeight="1" x14ac:dyDescent="0.2"/>
    <row r="42" ht="13.5" customHeight="1" x14ac:dyDescent="0.2"/>
    <row r="43" ht="13.5" customHeight="1" x14ac:dyDescent="0.2"/>
    <row r="44" ht="13.5" customHeight="1" x14ac:dyDescent="0.2"/>
    <row r="45" ht="13.5" customHeight="1" x14ac:dyDescent="0.2"/>
    <row r="46" ht="13.5" customHeight="1" x14ac:dyDescent="0.2"/>
    <row r="47" ht="13.5" customHeight="1" x14ac:dyDescent="0.2"/>
    <row r="48"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sheetData>
  <mergeCells count="11">
    <mergeCell ref="A14:K14"/>
    <mergeCell ref="A1:K1"/>
    <mergeCell ref="A2:K2"/>
    <mergeCell ref="A3:A4"/>
    <mergeCell ref="C3:C4"/>
    <mergeCell ref="D3:K3"/>
    <mergeCell ref="A5:A6"/>
    <mergeCell ref="A7:A8"/>
    <mergeCell ref="A9:A10"/>
    <mergeCell ref="A11:A12"/>
    <mergeCell ref="A13:K13"/>
  </mergeCells>
  <conditionalFormatting sqref="C5:K12">
    <cfRule type="containsText" dxfId="18" priority="1" operator="containsText" text=".">
      <formula>NOT(ISERROR(SEARCH(".",C5)))</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76545" r:id="rId4" name="Button 1">
              <controlPr defaultSize="0" print="0" autoFill="0" autoPict="0">
                <anchor moveWithCells="1" sizeWithCells="1">
                  <from>
                    <xdr:col>12</xdr:col>
                    <xdr:colOff>0</xdr:colOff>
                    <xdr:row>2</xdr:row>
                    <xdr:rowOff>0</xdr:rowOff>
                  </from>
                  <to>
                    <xdr:col>13</xdr:col>
                    <xdr:colOff>171450</xdr:colOff>
                    <xdr:row>6</xdr:row>
                    <xdr:rowOff>76200</xdr:rowOff>
                  </to>
                </anchor>
              </controlPr>
            </control>
          </mc:Choice>
        </mc:AlternateContent>
        <mc:AlternateContent xmlns:mc="http://schemas.openxmlformats.org/markup-compatibility/2006">
          <mc:Choice Requires="x14">
            <control shapeId="876546" r:id="rId5" name="Button 2">
              <controlPr defaultSize="0" print="0" autoFill="0" autoPict="0">
                <anchor moveWithCells="1" sizeWithCells="1">
                  <from>
                    <xdr:col>12</xdr:col>
                    <xdr:colOff>0</xdr:colOff>
                    <xdr:row>2</xdr:row>
                    <xdr:rowOff>0</xdr:rowOff>
                  </from>
                  <to>
                    <xdr:col>13</xdr:col>
                    <xdr:colOff>171450</xdr:colOff>
                    <xdr:row>6</xdr:row>
                    <xdr:rowOff>76200</xdr:rowOff>
                  </to>
                </anchor>
              </controlPr>
            </control>
          </mc:Choice>
        </mc:AlternateContent>
        <mc:AlternateContent xmlns:mc="http://schemas.openxmlformats.org/markup-compatibility/2006">
          <mc:Choice Requires="x14">
            <control shapeId="876547" r:id="rId6" name="Button 3">
              <controlPr defaultSize="0" print="0" autoFill="0" autoPict="0">
                <anchor moveWithCells="1" sizeWithCells="1">
                  <from>
                    <xdr:col>12</xdr:col>
                    <xdr:colOff>0</xdr:colOff>
                    <xdr:row>2</xdr:row>
                    <xdr:rowOff>0</xdr:rowOff>
                  </from>
                  <to>
                    <xdr:col>13</xdr:col>
                    <xdr:colOff>171450</xdr:colOff>
                    <xdr:row>6</xdr:row>
                    <xdr:rowOff>76200</xdr:rowOff>
                  </to>
                </anchor>
              </controlPr>
            </control>
          </mc:Choice>
        </mc:AlternateContent>
        <mc:AlternateContent xmlns:mc="http://schemas.openxmlformats.org/markup-compatibility/2006">
          <mc:Choice Requires="x14">
            <control shapeId="876548" r:id="rId7" name="Button 4">
              <controlPr defaultSize="0" print="0" autoFill="0" autoPict="0">
                <anchor moveWithCells="1" sizeWithCells="1">
                  <from>
                    <xdr:col>12</xdr:col>
                    <xdr:colOff>0</xdr:colOff>
                    <xdr:row>2</xdr:row>
                    <xdr:rowOff>0</xdr:rowOff>
                  </from>
                  <to>
                    <xdr:col>13</xdr:col>
                    <xdr:colOff>171450</xdr:colOff>
                    <xdr:row>6</xdr:row>
                    <xdr:rowOff>76200</xdr:rowOff>
                  </to>
                </anchor>
              </controlPr>
            </control>
          </mc:Choice>
        </mc:AlternateContent>
        <mc:AlternateContent xmlns:mc="http://schemas.openxmlformats.org/markup-compatibility/2006">
          <mc:Choice Requires="x14">
            <control shapeId="876550" r:id="rId8" name="Button 6">
              <controlPr defaultSize="0" print="0" autoFill="0" autoPict="0" macro="[0]!zurück">
                <anchor moveWithCells="1" sizeWithCells="1">
                  <from>
                    <xdr:col>12</xdr:col>
                    <xdr:colOff>0</xdr:colOff>
                    <xdr:row>2</xdr:row>
                    <xdr:rowOff>0</xdr:rowOff>
                  </from>
                  <to>
                    <xdr:col>13</xdr:col>
                    <xdr:colOff>171450</xdr:colOff>
                    <xdr:row>6</xdr:row>
                    <xdr:rowOff>76200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Tabelle34">
    <pageSetUpPr fitToPage="1"/>
  </sheetPr>
  <dimension ref="A1:X102"/>
  <sheetViews>
    <sheetView showGridLines="0" zoomScaleNormal="100" workbookViewId="0">
      <selection sqref="A1:G1"/>
    </sheetView>
  </sheetViews>
  <sheetFormatPr baseColWidth="10" defaultColWidth="11" defaultRowHeight="12.75" x14ac:dyDescent="0.2"/>
  <cols>
    <col min="1" max="1" width="33.625" style="8" customWidth="1"/>
    <col min="2" max="7" width="12.625" style="8" customWidth="1"/>
    <col min="8" max="11" width="11" style="8"/>
    <col min="12" max="12" width="13.75" style="8" bestFit="1" customWidth="1"/>
    <col min="13" max="16384" width="11" style="8"/>
  </cols>
  <sheetData>
    <row r="1" spans="1:24" ht="12.95" customHeight="1" x14ac:dyDescent="0.2">
      <c r="A1" s="823" t="s">
        <v>179</v>
      </c>
      <c r="B1" s="823"/>
      <c r="C1" s="823"/>
      <c r="D1" s="823"/>
      <c r="E1" s="823"/>
      <c r="F1" s="823"/>
      <c r="G1" s="823"/>
      <c r="H1" s="9"/>
      <c r="I1" s="9"/>
      <c r="J1" s="9"/>
      <c r="K1" s="9"/>
    </row>
    <row r="2" spans="1:24" ht="26.1" customHeight="1" x14ac:dyDescent="0.2">
      <c r="A2" s="823" t="s">
        <v>475</v>
      </c>
      <c r="B2" s="823"/>
      <c r="C2" s="823"/>
      <c r="D2" s="823"/>
      <c r="E2" s="823"/>
      <c r="F2" s="823"/>
      <c r="G2" s="823"/>
      <c r="H2" s="9"/>
      <c r="I2" s="9"/>
      <c r="J2" s="9"/>
      <c r="K2" s="9"/>
    </row>
    <row r="3" spans="1:24" ht="12.95" customHeight="1" x14ac:dyDescent="0.2">
      <c r="A3" s="860" t="s">
        <v>476</v>
      </c>
      <c r="B3" s="861" t="s">
        <v>368</v>
      </c>
      <c r="C3" s="861" t="s">
        <v>369</v>
      </c>
      <c r="D3" s="861" t="s">
        <v>269</v>
      </c>
      <c r="E3" s="861" t="s">
        <v>370</v>
      </c>
      <c r="F3" s="861" t="s">
        <v>371</v>
      </c>
      <c r="G3" s="861" t="s">
        <v>270</v>
      </c>
    </row>
    <row r="4" spans="1:24" ht="12.95" customHeight="1" x14ac:dyDescent="0.2">
      <c r="A4" s="860"/>
      <c r="B4" s="861"/>
      <c r="C4" s="861"/>
      <c r="D4" s="861"/>
      <c r="E4" s="861"/>
      <c r="F4" s="861"/>
      <c r="G4" s="861"/>
      <c r="L4" s="859"/>
      <c r="M4" s="859"/>
      <c r="N4" s="859"/>
      <c r="O4" s="859"/>
      <c r="P4" s="859"/>
      <c r="Q4" s="859"/>
      <c r="R4" s="859"/>
      <c r="S4" s="859"/>
      <c r="T4" s="859"/>
      <c r="U4" s="859"/>
      <c r="V4" s="859"/>
      <c r="W4" s="859"/>
      <c r="X4" s="859"/>
    </row>
    <row r="5" spans="1:24" ht="12.95" customHeight="1" x14ac:dyDescent="0.2">
      <c r="A5" s="860"/>
      <c r="B5" s="861"/>
      <c r="C5" s="861"/>
      <c r="D5" s="861"/>
      <c r="E5" s="861"/>
      <c r="F5" s="861"/>
      <c r="G5" s="861"/>
      <c r="L5" s="859"/>
      <c r="M5" s="859"/>
      <c r="N5" s="859"/>
      <c r="O5" s="859"/>
      <c r="P5" s="859"/>
      <c r="Q5" s="859"/>
      <c r="R5" s="859"/>
      <c r="S5" s="859"/>
      <c r="T5" s="859"/>
      <c r="U5" s="859"/>
      <c r="V5" s="859"/>
      <c r="W5" s="859"/>
      <c r="X5" s="859"/>
    </row>
    <row r="6" spans="1:24" ht="12.95" customHeight="1" x14ac:dyDescent="0.2">
      <c r="A6" s="860"/>
      <c r="B6" s="861"/>
      <c r="C6" s="861"/>
      <c r="D6" s="861"/>
      <c r="E6" s="861"/>
      <c r="F6" s="861"/>
      <c r="G6" s="861"/>
      <c r="L6" s="859"/>
      <c r="M6" s="859"/>
      <c r="N6" s="859"/>
      <c r="O6" s="859"/>
      <c r="P6" s="859"/>
      <c r="Q6" s="859"/>
      <c r="R6" s="859"/>
      <c r="S6" s="859"/>
      <c r="T6" s="859"/>
      <c r="U6" s="859"/>
      <c r="V6" s="859"/>
      <c r="W6" s="859"/>
      <c r="X6" s="859"/>
    </row>
    <row r="7" spans="1:24" ht="26.1" customHeight="1" x14ac:dyDescent="0.2">
      <c r="A7" s="184" t="s">
        <v>248</v>
      </c>
      <c r="B7" s="186"/>
      <c r="C7" s="186"/>
      <c r="D7" s="186"/>
      <c r="E7" s="187"/>
      <c r="F7" s="186"/>
      <c r="G7" s="186"/>
      <c r="I7" s="651"/>
      <c r="J7" s="652"/>
    </row>
    <row r="8" spans="1:24" ht="12.95" customHeight="1" x14ac:dyDescent="0.2">
      <c r="A8" s="193" t="s">
        <v>196</v>
      </c>
      <c r="B8" s="188">
        <v>54395</v>
      </c>
      <c r="C8" s="189">
        <v>42362852</v>
      </c>
      <c r="D8" s="190">
        <v>3219689204</v>
      </c>
      <c r="E8" s="191">
        <v>779</v>
      </c>
      <c r="F8" s="188">
        <v>59191</v>
      </c>
      <c r="G8" s="192">
        <v>76</v>
      </c>
      <c r="I8" s="653"/>
      <c r="J8" s="654"/>
      <c r="L8" s="655"/>
      <c r="M8" s="655"/>
      <c r="N8" s="655"/>
      <c r="P8" s="655"/>
      <c r="Q8" s="655"/>
      <c r="R8" s="655"/>
    </row>
    <row r="9" spans="1:24" ht="12.95" customHeight="1" x14ac:dyDescent="0.2">
      <c r="A9" s="599" t="s">
        <v>197</v>
      </c>
      <c r="B9" s="600">
        <v>1507</v>
      </c>
      <c r="C9" s="601">
        <v>1235056</v>
      </c>
      <c r="D9" s="602">
        <v>88988543</v>
      </c>
      <c r="E9" s="603">
        <v>820</v>
      </c>
      <c r="F9" s="600">
        <v>59050</v>
      </c>
      <c r="G9" s="604">
        <v>72.05</v>
      </c>
      <c r="I9" s="653"/>
      <c r="J9" s="654"/>
      <c r="L9" s="655"/>
      <c r="M9" s="655"/>
      <c r="N9" s="655"/>
      <c r="P9" s="655"/>
      <c r="Q9" s="655"/>
      <c r="R9" s="655"/>
    </row>
    <row r="10" spans="1:24" ht="12.95" customHeight="1" x14ac:dyDescent="0.2">
      <c r="A10" s="185" t="s">
        <v>84</v>
      </c>
      <c r="B10" s="188"/>
      <c r="C10" s="189"/>
      <c r="D10" s="190"/>
      <c r="E10" s="191"/>
      <c r="F10" s="188"/>
      <c r="G10" s="192"/>
      <c r="I10" s="652"/>
      <c r="J10" s="654"/>
      <c r="L10" s="655"/>
      <c r="M10" s="655"/>
      <c r="P10" s="655"/>
    </row>
    <row r="11" spans="1:24" ht="12.95" customHeight="1" x14ac:dyDescent="0.2">
      <c r="A11" s="193" t="s">
        <v>196</v>
      </c>
      <c r="B11" s="188">
        <v>3334</v>
      </c>
      <c r="C11" s="189">
        <v>837898</v>
      </c>
      <c r="D11" s="190">
        <v>155936896</v>
      </c>
      <c r="E11" s="191">
        <v>251</v>
      </c>
      <c r="F11" s="188">
        <v>46772</v>
      </c>
      <c r="G11" s="192">
        <v>186.1</v>
      </c>
      <c r="I11" s="653"/>
      <c r="J11" s="654"/>
      <c r="L11" s="655"/>
      <c r="M11" s="655"/>
      <c r="N11" s="655"/>
      <c r="P11" s="655"/>
      <c r="Q11" s="655"/>
      <c r="R11" s="655"/>
    </row>
    <row r="12" spans="1:24" ht="12.95" customHeight="1" x14ac:dyDescent="0.2">
      <c r="A12" s="599" t="s">
        <v>197</v>
      </c>
      <c r="B12" s="600">
        <v>54</v>
      </c>
      <c r="C12" s="601">
        <v>14985</v>
      </c>
      <c r="D12" s="602">
        <v>3017721</v>
      </c>
      <c r="E12" s="603">
        <v>278</v>
      </c>
      <c r="F12" s="600">
        <v>55884</v>
      </c>
      <c r="G12" s="604">
        <v>201.38</v>
      </c>
      <c r="I12" s="653"/>
      <c r="J12" s="654"/>
      <c r="L12" s="655"/>
      <c r="M12" s="655"/>
      <c r="N12" s="655"/>
      <c r="P12" s="655"/>
      <c r="Q12" s="655"/>
      <c r="R12" s="655"/>
    </row>
    <row r="13" spans="1:24" ht="12.95" customHeight="1" x14ac:dyDescent="0.2">
      <c r="A13" s="185" t="s">
        <v>61</v>
      </c>
      <c r="B13" s="188"/>
      <c r="C13" s="189"/>
      <c r="D13" s="190"/>
      <c r="E13" s="191"/>
      <c r="F13" s="188"/>
      <c r="G13" s="192"/>
      <c r="I13" s="652"/>
      <c r="J13" s="656"/>
      <c r="L13" s="655"/>
      <c r="M13" s="655"/>
      <c r="P13" s="655"/>
    </row>
    <row r="14" spans="1:24" ht="12.95" customHeight="1" x14ac:dyDescent="0.2">
      <c r="A14" s="193" t="s">
        <v>196</v>
      </c>
      <c r="B14" s="188">
        <v>6182</v>
      </c>
      <c r="C14" s="189">
        <v>7190440</v>
      </c>
      <c r="D14" s="190">
        <v>461138097</v>
      </c>
      <c r="E14" s="191">
        <v>1163</v>
      </c>
      <c r="F14" s="188">
        <v>74594</v>
      </c>
      <c r="G14" s="192">
        <v>64.13</v>
      </c>
      <c r="I14" s="653"/>
      <c r="J14" s="654"/>
      <c r="L14" s="655"/>
      <c r="M14" s="655"/>
      <c r="N14" s="655"/>
      <c r="P14" s="655"/>
      <c r="Q14" s="655"/>
      <c r="R14" s="655"/>
    </row>
    <row r="15" spans="1:24" ht="12.95" customHeight="1" x14ac:dyDescent="0.2">
      <c r="A15" s="599" t="s">
        <v>197</v>
      </c>
      <c r="B15" s="600">
        <v>79</v>
      </c>
      <c r="C15" s="601">
        <v>113291</v>
      </c>
      <c r="D15" s="602">
        <v>5411472</v>
      </c>
      <c r="E15" s="603">
        <v>1434</v>
      </c>
      <c r="F15" s="600">
        <v>68500</v>
      </c>
      <c r="G15" s="604">
        <v>47.77</v>
      </c>
      <c r="I15" s="653"/>
      <c r="J15" s="654"/>
      <c r="L15" s="655"/>
      <c r="M15" s="655"/>
      <c r="N15" s="655"/>
      <c r="P15" s="655"/>
      <c r="Q15" s="655"/>
      <c r="R15" s="655"/>
    </row>
    <row r="16" spans="1:24" ht="12.95" customHeight="1" x14ac:dyDescent="0.2">
      <c r="A16" s="185" t="s">
        <v>85</v>
      </c>
      <c r="B16" s="188"/>
      <c r="C16" s="189"/>
      <c r="D16" s="190"/>
      <c r="E16" s="191"/>
      <c r="F16" s="188"/>
      <c r="G16" s="192"/>
      <c r="I16" s="652"/>
      <c r="J16" s="656"/>
      <c r="L16" s="655"/>
      <c r="M16" s="655"/>
      <c r="P16" s="655"/>
    </row>
    <row r="17" spans="1:18" ht="12.95" customHeight="1" x14ac:dyDescent="0.2">
      <c r="A17" s="193" t="s">
        <v>196</v>
      </c>
      <c r="B17" s="188">
        <v>4605</v>
      </c>
      <c r="C17" s="189">
        <v>2950849</v>
      </c>
      <c r="D17" s="190">
        <v>255377099</v>
      </c>
      <c r="E17" s="191">
        <v>641</v>
      </c>
      <c r="F17" s="188">
        <v>55456</v>
      </c>
      <c r="G17" s="192">
        <v>86.54</v>
      </c>
      <c r="I17" s="653"/>
      <c r="J17" s="654"/>
      <c r="L17" s="655"/>
      <c r="M17" s="655"/>
      <c r="N17" s="655"/>
      <c r="P17" s="655"/>
      <c r="Q17" s="655"/>
      <c r="R17" s="655"/>
    </row>
    <row r="18" spans="1:18" ht="12.95" customHeight="1" x14ac:dyDescent="0.2">
      <c r="A18" s="599" t="s">
        <v>197</v>
      </c>
      <c r="B18" s="600">
        <v>97</v>
      </c>
      <c r="C18" s="601">
        <v>82599</v>
      </c>
      <c r="D18" s="602">
        <v>7677806</v>
      </c>
      <c r="E18" s="603">
        <v>852</v>
      </c>
      <c r="F18" s="600">
        <v>79153</v>
      </c>
      <c r="G18" s="604">
        <v>92.95</v>
      </c>
      <c r="I18" s="653"/>
      <c r="J18" s="654"/>
      <c r="L18" s="655"/>
      <c r="M18" s="655"/>
      <c r="N18" s="655"/>
      <c r="P18" s="655"/>
      <c r="Q18" s="655"/>
      <c r="R18" s="655"/>
    </row>
    <row r="19" spans="1:18" ht="12.95" customHeight="1" x14ac:dyDescent="0.2">
      <c r="A19" s="185" t="s">
        <v>62</v>
      </c>
      <c r="B19" s="188"/>
      <c r="C19" s="189"/>
      <c r="D19" s="190"/>
      <c r="E19" s="191"/>
      <c r="F19" s="188"/>
      <c r="G19" s="192"/>
      <c r="I19" s="652"/>
      <c r="J19" s="656"/>
      <c r="L19" s="655"/>
      <c r="M19" s="655"/>
      <c r="P19" s="655"/>
    </row>
    <row r="20" spans="1:18" ht="12.95" customHeight="1" x14ac:dyDescent="0.2">
      <c r="A20" s="193" t="s">
        <v>196</v>
      </c>
      <c r="B20" s="188">
        <v>3787</v>
      </c>
      <c r="C20" s="189">
        <v>5138904</v>
      </c>
      <c r="D20" s="190">
        <v>234027067</v>
      </c>
      <c r="E20" s="191">
        <v>1357</v>
      </c>
      <c r="F20" s="188">
        <v>61797</v>
      </c>
      <c r="G20" s="192">
        <v>45.54</v>
      </c>
      <c r="I20" s="653"/>
      <c r="J20" s="654"/>
      <c r="L20" s="655"/>
      <c r="M20" s="655"/>
      <c r="N20" s="655"/>
      <c r="P20" s="655"/>
      <c r="Q20" s="655"/>
      <c r="R20" s="655"/>
    </row>
    <row r="21" spans="1:18" ht="12.95" customHeight="1" x14ac:dyDescent="0.2">
      <c r="A21" s="599" t="s">
        <v>197</v>
      </c>
      <c r="B21" s="600">
        <v>119</v>
      </c>
      <c r="C21" s="601">
        <v>162927</v>
      </c>
      <c r="D21" s="602">
        <v>7213087</v>
      </c>
      <c r="E21" s="603">
        <v>1369</v>
      </c>
      <c r="F21" s="600">
        <v>60614</v>
      </c>
      <c r="G21" s="604">
        <v>44.27</v>
      </c>
      <c r="I21" s="653"/>
      <c r="J21" s="654"/>
      <c r="L21" s="655"/>
      <c r="M21" s="655"/>
      <c r="N21" s="655"/>
      <c r="P21" s="655"/>
      <c r="Q21" s="655"/>
      <c r="R21" s="655"/>
    </row>
    <row r="22" spans="1:18" ht="12.95" customHeight="1" x14ac:dyDescent="0.2">
      <c r="A22" s="185" t="s">
        <v>63</v>
      </c>
      <c r="B22" s="188"/>
      <c r="C22" s="189"/>
      <c r="D22" s="190"/>
      <c r="E22" s="191"/>
      <c r="F22" s="188"/>
      <c r="G22" s="192"/>
      <c r="I22" s="652"/>
      <c r="J22" s="656"/>
      <c r="L22" s="655"/>
      <c r="M22" s="655"/>
      <c r="P22" s="655"/>
    </row>
    <row r="23" spans="1:18" ht="12.95" customHeight="1" x14ac:dyDescent="0.2">
      <c r="A23" s="193" t="s">
        <v>196</v>
      </c>
      <c r="B23" s="188">
        <v>11441</v>
      </c>
      <c r="C23" s="189">
        <v>10675997</v>
      </c>
      <c r="D23" s="190">
        <v>635123847</v>
      </c>
      <c r="E23" s="191">
        <v>933</v>
      </c>
      <c r="F23" s="188">
        <v>55513</v>
      </c>
      <c r="G23" s="192">
        <v>59.49</v>
      </c>
      <c r="I23" s="653"/>
      <c r="J23" s="654"/>
      <c r="L23" s="655"/>
      <c r="M23" s="655"/>
      <c r="N23" s="655"/>
      <c r="P23" s="655"/>
      <c r="Q23" s="655"/>
      <c r="R23" s="655"/>
    </row>
    <row r="24" spans="1:18" ht="12.95" customHeight="1" x14ac:dyDescent="0.2">
      <c r="A24" s="599" t="s">
        <v>197</v>
      </c>
      <c r="B24" s="600">
        <v>430</v>
      </c>
      <c r="C24" s="601">
        <v>386663</v>
      </c>
      <c r="D24" s="602">
        <v>23709101</v>
      </c>
      <c r="E24" s="603">
        <v>899</v>
      </c>
      <c r="F24" s="600">
        <v>55137</v>
      </c>
      <c r="G24" s="604">
        <v>61.32</v>
      </c>
      <c r="I24" s="653"/>
      <c r="J24" s="654"/>
      <c r="L24" s="655"/>
      <c r="M24" s="655"/>
      <c r="N24" s="655"/>
      <c r="P24" s="655"/>
      <c r="Q24" s="655"/>
      <c r="R24" s="655"/>
    </row>
    <row r="25" spans="1:18" ht="12.95" customHeight="1" x14ac:dyDescent="0.2">
      <c r="A25" s="185" t="s">
        <v>86</v>
      </c>
      <c r="B25" s="188"/>
      <c r="C25" s="189"/>
      <c r="D25" s="190"/>
      <c r="E25" s="191"/>
      <c r="F25" s="188"/>
      <c r="G25" s="192"/>
      <c r="I25" s="652"/>
      <c r="J25" s="656"/>
      <c r="L25" s="655"/>
      <c r="M25" s="655"/>
      <c r="P25" s="655"/>
    </row>
    <row r="26" spans="1:18" ht="12.95" customHeight="1" x14ac:dyDescent="0.2">
      <c r="A26" s="193" t="s">
        <v>196</v>
      </c>
      <c r="B26" s="188">
        <v>4178</v>
      </c>
      <c r="C26" s="189">
        <v>4708359</v>
      </c>
      <c r="D26" s="190">
        <v>252595180</v>
      </c>
      <c r="E26" s="191">
        <v>1127</v>
      </c>
      <c r="F26" s="188">
        <v>60458</v>
      </c>
      <c r="G26" s="192">
        <v>53.65</v>
      </c>
      <c r="I26" s="653"/>
      <c r="J26" s="654"/>
      <c r="L26" s="655"/>
      <c r="M26" s="655"/>
      <c r="N26" s="655"/>
      <c r="P26" s="655"/>
      <c r="Q26" s="655"/>
      <c r="R26" s="655"/>
    </row>
    <row r="27" spans="1:18" ht="12.95" customHeight="1" x14ac:dyDescent="0.2">
      <c r="A27" s="599" t="s">
        <v>197</v>
      </c>
      <c r="B27" s="600">
        <v>178</v>
      </c>
      <c r="C27" s="601">
        <v>220227</v>
      </c>
      <c r="D27" s="602">
        <v>11325415</v>
      </c>
      <c r="E27" s="603">
        <v>1237</v>
      </c>
      <c r="F27" s="600">
        <v>63626</v>
      </c>
      <c r="G27" s="604">
        <v>51.43</v>
      </c>
      <c r="I27" s="653"/>
      <c r="J27" s="654"/>
      <c r="L27" s="655"/>
      <c r="M27" s="655"/>
      <c r="N27" s="655"/>
      <c r="P27" s="655"/>
      <c r="Q27" s="655"/>
      <c r="R27" s="655"/>
    </row>
    <row r="28" spans="1:18" ht="12.95" customHeight="1" x14ac:dyDescent="0.2">
      <c r="A28" s="593" t="s">
        <v>87</v>
      </c>
      <c r="B28" s="186"/>
      <c r="C28" s="594"/>
      <c r="D28" s="595"/>
      <c r="E28" s="596"/>
      <c r="F28" s="597"/>
      <c r="G28" s="598"/>
      <c r="I28" s="858"/>
      <c r="J28" s="858"/>
      <c r="L28" s="655"/>
      <c r="M28" s="655"/>
      <c r="P28" s="655"/>
    </row>
    <row r="29" spans="1:18" ht="12.95" customHeight="1" x14ac:dyDescent="0.2">
      <c r="A29" s="193" t="s">
        <v>196</v>
      </c>
      <c r="B29" s="188">
        <v>1565</v>
      </c>
      <c r="C29" s="189">
        <v>1098921</v>
      </c>
      <c r="D29" s="190">
        <v>143007186</v>
      </c>
      <c r="E29" s="191">
        <v>702</v>
      </c>
      <c r="F29" s="188">
        <v>91378</v>
      </c>
      <c r="G29" s="192">
        <v>130.13</v>
      </c>
      <c r="I29" s="653"/>
      <c r="J29" s="654"/>
      <c r="L29" s="655"/>
      <c r="M29" s="655"/>
      <c r="N29" s="655"/>
      <c r="P29" s="655"/>
      <c r="Q29" s="655"/>
      <c r="R29" s="655"/>
    </row>
    <row r="30" spans="1:18" ht="12.95" customHeight="1" x14ac:dyDescent="0.2">
      <c r="A30" s="599" t="s">
        <v>197</v>
      </c>
      <c r="B30" s="600">
        <v>22</v>
      </c>
      <c r="C30" s="601">
        <v>18864</v>
      </c>
      <c r="D30" s="602">
        <v>2451443</v>
      </c>
      <c r="E30" s="603">
        <v>857</v>
      </c>
      <c r="F30" s="600">
        <v>111429</v>
      </c>
      <c r="G30" s="604">
        <v>129.94999999999999</v>
      </c>
      <c r="I30" s="653"/>
      <c r="J30" s="654"/>
      <c r="L30" s="655"/>
      <c r="M30" s="655"/>
      <c r="N30" s="655"/>
      <c r="P30" s="655"/>
      <c r="Q30" s="655"/>
      <c r="R30" s="655"/>
    </row>
    <row r="31" spans="1:18" ht="12.95" customHeight="1" x14ac:dyDescent="0.2">
      <c r="A31" s="185" t="s">
        <v>88</v>
      </c>
      <c r="B31" s="188"/>
      <c r="C31" s="189"/>
      <c r="D31" s="190"/>
      <c r="E31" s="191"/>
      <c r="F31" s="188"/>
      <c r="G31" s="192"/>
      <c r="I31" s="652"/>
      <c r="J31" s="656"/>
      <c r="L31" s="655"/>
      <c r="M31" s="655"/>
      <c r="P31" s="655"/>
    </row>
    <row r="32" spans="1:18" ht="12.95" customHeight="1" x14ac:dyDescent="0.2">
      <c r="A32" s="193" t="s">
        <v>196</v>
      </c>
      <c r="B32" s="188">
        <v>2816</v>
      </c>
      <c r="C32" s="189">
        <v>2273109</v>
      </c>
      <c r="D32" s="190">
        <v>209233686</v>
      </c>
      <c r="E32" s="191">
        <v>807</v>
      </c>
      <c r="F32" s="188">
        <v>74302</v>
      </c>
      <c r="G32" s="192">
        <v>92.05</v>
      </c>
      <c r="I32" s="653"/>
      <c r="J32" s="654"/>
      <c r="L32" s="655"/>
      <c r="M32" s="655"/>
      <c r="N32" s="655"/>
      <c r="P32" s="655"/>
      <c r="Q32" s="655"/>
      <c r="R32" s="655"/>
    </row>
    <row r="33" spans="1:18" ht="12.95" customHeight="1" x14ac:dyDescent="0.2">
      <c r="A33" s="599" t="s">
        <v>197</v>
      </c>
      <c r="B33" s="600">
        <v>20</v>
      </c>
      <c r="C33" s="601">
        <v>17897</v>
      </c>
      <c r="D33" s="602">
        <v>1539836</v>
      </c>
      <c r="E33" s="603">
        <v>895</v>
      </c>
      <c r="F33" s="600">
        <v>76992</v>
      </c>
      <c r="G33" s="604">
        <v>86.04</v>
      </c>
      <c r="I33" s="653"/>
      <c r="J33" s="654"/>
      <c r="L33" s="655"/>
      <c r="M33" s="655"/>
      <c r="N33" s="655"/>
      <c r="P33" s="655"/>
      <c r="Q33" s="655"/>
      <c r="R33" s="655"/>
    </row>
    <row r="34" spans="1:18" ht="12.95" customHeight="1" x14ac:dyDescent="0.2">
      <c r="A34" s="185" t="s">
        <v>89</v>
      </c>
      <c r="B34" s="188"/>
      <c r="C34" s="189"/>
      <c r="D34" s="190"/>
      <c r="E34" s="191"/>
      <c r="F34" s="188"/>
      <c r="G34" s="192"/>
      <c r="I34" s="652"/>
      <c r="J34" s="657"/>
      <c r="L34" s="655"/>
      <c r="M34" s="655"/>
      <c r="P34" s="655"/>
    </row>
    <row r="35" spans="1:18" ht="12.95" customHeight="1" x14ac:dyDescent="0.2">
      <c r="A35" s="193" t="s">
        <v>196</v>
      </c>
      <c r="B35" s="188">
        <v>1237</v>
      </c>
      <c r="C35" s="189">
        <v>1531696</v>
      </c>
      <c r="D35" s="190">
        <v>124432167</v>
      </c>
      <c r="E35" s="191">
        <v>1238</v>
      </c>
      <c r="F35" s="188">
        <v>100592</v>
      </c>
      <c r="G35" s="192">
        <v>81.239999999999995</v>
      </c>
      <c r="I35" s="653"/>
      <c r="J35" s="654"/>
      <c r="L35" s="655"/>
      <c r="M35" s="655"/>
      <c r="N35" s="655"/>
      <c r="P35" s="655"/>
      <c r="Q35" s="655"/>
      <c r="R35" s="655"/>
    </row>
    <row r="36" spans="1:18" ht="12.95" customHeight="1" x14ac:dyDescent="0.2">
      <c r="A36" s="599" t="s">
        <v>197</v>
      </c>
      <c r="B36" s="600">
        <v>31</v>
      </c>
      <c r="C36" s="601">
        <v>36251</v>
      </c>
      <c r="D36" s="602">
        <v>2634510</v>
      </c>
      <c r="E36" s="603">
        <v>1169</v>
      </c>
      <c r="F36" s="600">
        <v>84984</v>
      </c>
      <c r="G36" s="604">
        <v>72.67</v>
      </c>
      <c r="I36" s="653"/>
      <c r="J36" s="654"/>
      <c r="L36" s="655"/>
      <c r="M36" s="655"/>
      <c r="N36" s="655"/>
      <c r="P36" s="655"/>
      <c r="Q36" s="655"/>
      <c r="R36" s="655"/>
    </row>
    <row r="37" spans="1:18" ht="26.1" customHeight="1" x14ac:dyDescent="0.2">
      <c r="A37" s="184" t="s">
        <v>90</v>
      </c>
      <c r="B37" s="188"/>
      <c r="C37" s="189"/>
      <c r="D37" s="190"/>
      <c r="E37" s="191"/>
      <c r="F37" s="188"/>
      <c r="G37" s="192"/>
      <c r="I37" s="651"/>
      <c r="J37" s="656"/>
      <c r="L37" s="655"/>
      <c r="M37" s="655"/>
      <c r="P37" s="655"/>
    </row>
    <row r="38" spans="1:18" ht="12.95" customHeight="1" x14ac:dyDescent="0.2">
      <c r="A38" s="193" t="s">
        <v>196</v>
      </c>
      <c r="B38" s="188">
        <v>1119</v>
      </c>
      <c r="C38" s="189">
        <v>957744</v>
      </c>
      <c r="D38" s="190">
        <v>90312763</v>
      </c>
      <c r="E38" s="191">
        <v>856</v>
      </c>
      <c r="F38" s="188">
        <v>80708</v>
      </c>
      <c r="G38" s="192">
        <v>94.3</v>
      </c>
      <c r="I38" s="653"/>
      <c r="J38" s="654"/>
      <c r="L38" s="655"/>
      <c r="M38" s="655"/>
      <c r="N38" s="655"/>
      <c r="P38" s="655"/>
      <c r="Q38" s="655"/>
      <c r="R38" s="655"/>
    </row>
    <row r="39" spans="1:18" ht="12.95" customHeight="1" x14ac:dyDescent="0.2">
      <c r="A39" s="599" t="s">
        <v>197</v>
      </c>
      <c r="B39" s="600">
        <v>21</v>
      </c>
      <c r="C39" s="601">
        <v>17677</v>
      </c>
      <c r="D39" s="602">
        <v>1718620</v>
      </c>
      <c r="E39" s="603">
        <v>842</v>
      </c>
      <c r="F39" s="600">
        <v>81839</v>
      </c>
      <c r="G39" s="604">
        <v>97.22</v>
      </c>
      <c r="I39" s="653"/>
      <c r="J39" s="654"/>
      <c r="L39" s="655"/>
      <c r="M39" s="655"/>
      <c r="N39" s="655"/>
      <c r="P39" s="655"/>
      <c r="Q39" s="655"/>
      <c r="R39" s="655"/>
    </row>
    <row r="40" spans="1:18" ht="12.95" customHeight="1" x14ac:dyDescent="0.2">
      <c r="A40" s="184" t="s">
        <v>91</v>
      </c>
      <c r="B40" s="188"/>
      <c r="C40" s="189"/>
      <c r="D40" s="190"/>
      <c r="E40" s="191"/>
      <c r="F40" s="188"/>
      <c r="G40" s="192"/>
      <c r="I40" s="651"/>
      <c r="J40" s="656"/>
      <c r="L40" s="655"/>
      <c r="M40" s="655"/>
      <c r="P40" s="655"/>
    </row>
    <row r="41" spans="1:18" ht="12.95" customHeight="1" x14ac:dyDescent="0.2">
      <c r="A41" s="193" t="s">
        <v>196</v>
      </c>
      <c r="B41" s="188">
        <v>3872</v>
      </c>
      <c r="C41" s="189">
        <v>2000201</v>
      </c>
      <c r="D41" s="190">
        <v>576537437</v>
      </c>
      <c r="E41" s="191">
        <v>517</v>
      </c>
      <c r="F41" s="188">
        <v>148899</v>
      </c>
      <c r="G41" s="192">
        <v>288.24</v>
      </c>
      <c r="I41" s="653"/>
      <c r="J41" s="654"/>
      <c r="L41" s="655"/>
      <c r="M41" s="655"/>
      <c r="N41" s="655"/>
      <c r="P41" s="655"/>
      <c r="Q41" s="655"/>
      <c r="R41" s="655"/>
    </row>
    <row r="42" spans="1:18" ht="12.95" customHeight="1" x14ac:dyDescent="0.2">
      <c r="A42" s="599" t="s">
        <v>197</v>
      </c>
      <c r="B42" s="600">
        <v>42</v>
      </c>
      <c r="C42" s="601">
        <v>26710</v>
      </c>
      <c r="D42" s="602">
        <v>6667250</v>
      </c>
      <c r="E42" s="603">
        <v>636</v>
      </c>
      <c r="F42" s="600">
        <v>158744</v>
      </c>
      <c r="G42" s="604">
        <v>249.62</v>
      </c>
      <c r="I42" s="653"/>
      <c r="J42" s="654"/>
      <c r="L42" s="655"/>
      <c r="M42" s="655"/>
      <c r="N42" s="655"/>
      <c r="P42" s="655"/>
      <c r="Q42" s="655"/>
      <c r="R42" s="655"/>
    </row>
    <row r="43" spans="1:18" ht="12.95" customHeight="1" x14ac:dyDescent="0.2">
      <c r="A43" s="185" t="s">
        <v>92</v>
      </c>
      <c r="B43" s="188"/>
      <c r="C43" s="189"/>
      <c r="D43" s="190"/>
      <c r="E43" s="191"/>
      <c r="F43" s="188"/>
      <c r="G43" s="192"/>
      <c r="I43" s="652"/>
      <c r="J43" s="656"/>
      <c r="L43" s="655"/>
      <c r="M43" s="655"/>
      <c r="P43" s="655"/>
    </row>
    <row r="44" spans="1:18" ht="12.95" customHeight="1" x14ac:dyDescent="0.2">
      <c r="A44" s="193" t="s">
        <v>196</v>
      </c>
      <c r="B44" s="188">
        <v>7228</v>
      </c>
      <c r="C44" s="189">
        <v>5518346</v>
      </c>
      <c r="D44" s="190">
        <v>436259794</v>
      </c>
      <c r="E44" s="191">
        <v>763</v>
      </c>
      <c r="F44" s="188">
        <v>60357</v>
      </c>
      <c r="G44" s="192">
        <v>79.06</v>
      </c>
      <c r="I44" s="653"/>
      <c r="J44" s="654"/>
      <c r="L44" s="655"/>
      <c r="M44" s="655"/>
      <c r="N44" s="655"/>
      <c r="P44" s="655"/>
      <c r="Q44" s="655"/>
      <c r="R44" s="655"/>
    </row>
    <row r="45" spans="1:18" ht="12.95" customHeight="1" x14ac:dyDescent="0.2">
      <c r="A45" s="599" t="s">
        <v>197</v>
      </c>
      <c r="B45" s="600">
        <v>368</v>
      </c>
      <c r="C45" s="601">
        <v>293041</v>
      </c>
      <c r="D45" s="602">
        <v>22497023</v>
      </c>
      <c r="E45" s="603">
        <v>796</v>
      </c>
      <c r="F45" s="600">
        <v>61133</v>
      </c>
      <c r="G45" s="604">
        <v>76.77</v>
      </c>
      <c r="I45" s="653"/>
      <c r="J45" s="654"/>
      <c r="L45" s="655"/>
      <c r="M45" s="655"/>
      <c r="N45" s="655"/>
      <c r="P45" s="655"/>
      <c r="Q45" s="655"/>
      <c r="R45" s="655"/>
    </row>
    <row r="46" spans="1:18" ht="26.1" customHeight="1" x14ac:dyDescent="0.2">
      <c r="A46" s="184" t="s">
        <v>239</v>
      </c>
      <c r="B46" s="188"/>
      <c r="C46" s="189"/>
      <c r="D46" s="190"/>
      <c r="E46" s="191"/>
      <c r="F46" s="188"/>
      <c r="G46" s="192"/>
      <c r="I46" s="651"/>
      <c r="J46" s="657"/>
      <c r="L46" s="655"/>
      <c r="M46" s="655"/>
      <c r="P46" s="655"/>
    </row>
    <row r="47" spans="1:18" ht="12.95" customHeight="1" x14ac:dyDescent="0.2">
      <c r="A47" s="193" t="s">
        <v>196</v>
      </c>
      <c r="B47" s="188">
        <v>1124</v>
      </c>
      <c r="C47" s="189">
        <v>318156</v>
      </c>
      <c r="D47" s="190">
        <v>100865338</v>
      </c>
      <c r="E47" s="191">
        <v>283</v>
      </c>
      <c r="F47" s="188">
        <v>89738</v>
      </c>
      <c r="G47" s="192">
        <v>317.02999999999997</v>
      </c>
      <c r="I47" s="653"/>
      <c r="J47" s="654"/>
      <c r="L47" s="655"/>
      <c r="M47" s="655"/>
      <c r="N47" s="655"/>
      <c r="P47" s="655"/>
      <c r="Q47" s="655"/>
      <c r="R47" s="655"/>
    </row>
    <row r="48" spans="1:18" ht="12.95" customHeight="1" x14ac:dyDescent="0.2">
      <c r="A48" s="599" t="s">
        <v>197</v>
      </c>
      <c r="B48" s="600">
        <v>64</v>
      </c>
      <c r="C48" s="601">
        <v>21684</v>
      </c>
      <c r="D48" s="602">
        <v>6481831</v>
      </c>
      <c r="E48" s="603">
        <v>339</v>
      </c>
      <c r="F48" s="600">
        <v>101279</v>
      </c>
      <c r="G48" s="604">
        <v>298.92</v>
      </c>
      <c r="I48" s="653"/>
      <c r="J48" s="654"/>
      <c r="L48" s="655"/>
      <c r="M48" s="655"/>
      <c r="N48" s="655"/>
      <c r="P48" s="655"/>
      <c r="Q48" s="655"/>
      <c r="R48" s="655"/>
    </row>
    <row r="49" spans="1:18" s="658" customFormat="1" ht="12.95" customHeight="1" x14ac:dyDescent="0.2">
      <c r="A49" s="184" t="s">
        <v>193</v>
      </c>
      <c r="B49" s="188"/>
      <c r="C49" s="189"/>
      <c r="D49" s="190"/>
      <c r="E49" s="191"/>
      <c r="F49" s="188"/>
      <c r="G49" s="192"/>
      <c r="I49" s="185"/>
      <c r="J49" s="659"/>
      <c r="L49" s="660"/>
      <c r="M49" s="660"/>
    </row>
    <row r="50" spans="1:18" ht="12.95" customHeight="1" x14ac:dyDescent="0.2">
      <c r="A50" s="193" t="s">
        <v>196</v>
      </c>
      <c r="B50" s="188">
        <v>1580</v>
      </c>
      <c r="C50" s="189">
        <v>1370867</v>
      </c>
      <c r="D50" s="190">
        <v>111519112</v>
      </c>
      <c r="E50" s="191">
        <v>868</v>
      </c>
      <c r="F50" s="188">
        <v>70582</v>
      </c>
      <c r="G50" s="192">
        <v>81.349999999999994</v>
      </c>
      <c r="I50" s="653"/>
      <c r="J50" s="654"/>
      <c r="L50" s="655"/>
      <c r="M50" s="655"/>
      <c r="N50" s="655"/>
      <c r="P50" s="655"/>
      <c r="Q50" s="655"/>
      <c r="R50" s="655"/>
    </row>
    <row r="51" spans="1:18" ht="12.95" customHeight="1" x14ac:dyDescent="0.2">
      <c r="A51" s="599" t="s">
        <v>197</v>
      </c>
      <c r="B51" s="600">
        <v>24</v>
      </c>
      <c r="C51" s="601">
        <v>21843</v>
      </c>
      <c r="D51" s="602">
        <v>1750025</v>
      </c>
      <c r="E51" s="603">
        <v>910</v>
      </c>
      <c r="F51" s="600">
        <v>72918</v>
      </c>
      <c r="G51" s="604">
        <v>80.12</v>
      </c>
      <c r="I51" s="653"/>
      <c r="J51" s="654"/>
      <c r="L51" s="655"/>
      <c r="M51" s="655"/>
      <c r="N51" s="655"/>
      <c r="P51" s="655"/>
      <c r="Q51" s="655"/>
      <c r="R51" s="655"/>
    </row>
    <row r="52" spans="1:18" ht="12.95" customHeight="1" x14ac:dyDescent="0.2">
      <c r="A52" s="185" t="s">
        <v>94</v>
      </c>
      <c r="B52" s="188"/>
      <c r="C52" s="189"/>
      <c r="D52" s="190"/>
      <c r="E52" s="191"/>
      <c r="F52" s="188"/>
      <c r="G52" s="192"/>
      <c r="I52" s="652"/>
      <c r="J52" s="656"/>
      <c r="L52" s="655"/>
      <c r="M52" s="655"/>
      <c r="P52" s="655"/>
    </row>
    <row r="53" spans="1:18" ht="12.95" customHeight="1" x14ac:dyDescent="0.2">
      <c r="A53" s="193" t="s">
        <v>196</v>
      </c>
      <c r="B53" s="188">
        <v>2661</v>
      </c>
      <c r="C53" s="189">
        <v>1674180</v>
      </c>
      <c r="D53" s="190">
        <v>126092015</v>
      </c>
      <c r="E53" s="191">
        <v>629</v>
      </c>
      <c r="F53" s="188">
        <v>47385</v>
      </c>
      <c r="G53" s="192">
        <v>75.319999999999993</v>
      </c>
      <c r="I53" s="653"/>
      <c r="J53" s="654"/>
      <c r="L53" s="655"/>
      <c r="M53" s="655"/>
      <c r="N53" s="655"/>
      <c r="P53" s="655"/>
      <c r="Q53" s="655"/>
      <c r="R53" s="655"/>
    </row>
    <row r="54" spans="1:18" ht="12.95" customHeight="1" x14ac:dyDescent="0.2">
      <c r="A54" s="599" t="s">
        <v>197</v>
      </c>
      <c r="B54" s="600">
        <v>37</v>
      </c>
      <c r="C54" s="601">
        <v>29973</v>
      </c>
      <c r="D54" s="602">
        <v>2205814</v>
      </c>
      <c r="E54" s="603">
        <v>810</v>
      </c>
      <c r="F54" s="600">
        <v>59617</v>
      </c>
      <c r="G54" s="604">
        <v>73.59</v>
      </c>
      <c r="I54" s="653"/>
      <c r="J54" s="654"/>
      <c r="L54" s="655"/>
      <c r="M54" s="655"/>
      <c r="N54" s="655"/>
      <c r="P54" s="655"/>
      <c r="Q54" s="655"/>
      <c r="R54" s="655"/>
    </row>
    <row r="55" spans="1:18" ht="12.95" customHeight="1" x14ac:dyDescent="0.2">
      <c r="A55" s="185" t="s">
        <v>64</v>
      </c>
      <c r="B55" s="188"/>
      <c r="C55" s="189"/>
      <c r="D55" s="190"/>
      <c r="E55" s="191"/>
      <c r="F55" s="188"/>
      <c r="G55" s="192"/>
      <c r="I55" s="652"/>
      <c r="J55" s="656"/>
      <c r="L55" s="655"/>
      <c r="M55" s="655"/>
      <c r="P55" s="655"/>
    </row>
    <row r="56" spans="1:18" ht="12.95" customHeight="1" x14ac:dyDescent="0.2">
      <c r="A56" s="193" t="s">
        <v>196</v>
      </c>
      <c r="B56" s="188">
        <v>7251</v>
      </c>
      <c r="C56" s="189">
        <v>6687557</v>
      </c>
      <c r="D56" s="190">
        <v>413803971</v>
      </c>
      <c r="E56" s="191">
        <v>922</v>
      </c>
      <c r="F56" s="188">
        <v>57069</v>
      </c>
      <c r="G56" s="192">
        <v>61.88</v>
      </c>
      <c r="I56" s="653"/>
      <c r="J56" s="654"/>
      <c r="L56" s="655"/>
      <c r="M56" s="655"/>
      <c r="N56" s="655"/>
      <c r="P56" s="655"/>
    </row>
    <row r="57" spans="1:18" ht="12.95" customHeight="1" x14ac:dyDescent="0.2">
      <c r="A57" s="599" t="s">
        <v>197</v>
      </c>
      <c r="B57" s="600">
        <v>155</v>
      </c>
      <c r="C57" s="601">
        <v>176581</v>
      </c>
      <c r="D57" s="602">
        <v>10755186</v>
      </c>
      <c r="E57" s="603">
        <v>1139</v>
      </c>
      <c r="F57" s="600">
        <v>69388</v>
      </c>
      <c r="G57" s="604">
        <v>60.91</v>
      </c>
      <c r="I57" s="653"/>
      <c r="J57" s="654"/>
      <c r="L57" s="655"/>
      <c r="M57" s="655"/>
      <c r="N57" s="655"/>
      <c r="P57" s="655"/>
    </row>
    <row r="58" spans="1:18" ht="12.95" customHeight="1" x14ac:dyDescent="0.2">
      <c r="A58" s="593" t="s">
        <v>96</v>
      </c>
      <c r="B58" s="188"/>
      <c r="C58" s="189"/>
      <c r="D58" s="190"/>
      <c r="E58" s="191"/>
      <c r="F58" s="188"/>
      <c r="G58" s="192"/>
      <c r="I58" s="858"/>
      <c r="J58" s="858"/>
      <c r="L58" s="655"/>
      <c r="M58" s="655"/>
      <c r="P58" s="655"/>
    </row>
    <row r="59" spans="1:18" ht="12.95" customHeight="1" x14ac:dyDescent="0.2">
      <c r="A59" s="193" t="s">
        <v>196</v>
      </c>
      <c r="B59" s="188">
        <v>600</v>
      </c>
      <c r="C59" s="189">
        <v>407092</v>
      </c>
      <c r="D59" s="190">
        <v>26941599</v>
      </c>
      <c r="E59" s="191">
        <v>678</v>
      </c>
      <c r="F59" s="188">
        <v>44903</v>
      </c>
      <c r="G59" s="192">
        <v>66.180000000000007</v>
      </c>
      <c r="I59" s="653"/>
      <c r="J59" s="654"/>
      <c r="L59" s="655"/>
      <c r="M59" s="655"/>
      <c r="N59" s="655"/>
      <c r="P59" s="655"/>
    </row>
    <row r="60" spans="1:18" ht="12.95" customHeight="1" x14ac:dyDescent="0.2">
      <c r="A60" s="599" t="s">
        <v>197</v>
      </c>
      <c r="B60" s="600">
        <v>20</v>
      </c>
      <c r="C60" s="601">
        <v>13237</v>
      </c>
      <c r="D60" s="602">
        <v>902934</v>
      </c>
      <c r="E60" s="603">
        <v>662</v>
      </c>
      <c r="F60" s="600">
        <v>45147</v>
      </c>
      <c r="G60" s="604">
        <v>68.209999999999994</v>
      </c>
      <c r="I60" s="653"/>
      <c r="J60" s="654"/>
      <c r="L60" s="655"/>
      <c r="M60" s="655"/>
      <c r="N60" s="655"/>
      <c r="P60" s="655"/>
    </row>
    <row r="61" spans="1:18" ht="12.95" customHeight="1" x14ac:dyDescent="0.2">
      <c r="A61" s="185" t="s">
        <v>97</v>
      </c>
      <c r="B61" s="188"/>
      <c r="C61" s="189"/>
      <c r="D61" s="190"/>
      <c r="E61" s="191"/>
      <c r="F61" s="188"/>
      <c r="G61" s="192"/>
      <c r="I61" s="652"/>
      <c r="J61" s="656"/>
      <c r="L61" s="655"/>
      <c r="M61" s="655"/>
      <c r="P61" s="655"/>
    </row>
    <row r="62" spans="1:18" ht="12.95" customHeight="1" x14ac:dyDescent="0.2">
      <c r="A62" s="193" t="s">
        <v>196</v>
      </c>
      <c r="B62" s="188">
        <v>1934</v>
      </c>
      <c r="C62" s="189">
        <v>1056536</v>
      </c>
      <c r="D62" s="190">
        <v>101599306</v>
      </c>
      <c r="E62" s="191">
        <v>546</v>
      </c>
      <c r="F62" s="188">
        <v>52533</v>
      </c>
      <c r="G62" s="192">
        <v>96.16</v>
      </c>
      <c r="I62" s="653"/>
      <c r="J62" s="654"/>
      <c r="L62" s="655"/>
      <c r="M62" s="655"/>
      <c r="N62" s="655"/>
      <c r="P62" s="655"/>
    </row>
    <row r="63" spans="1:18" ht="12.95" customHeight="1" x14ac:dyDescent="0.2">
      <c r="A63" s="599" t="s">
        <v>197</v>
      </c>
      <c r="B63" s="600">
        <v>60</v>
      </c>
      <c r="C63" s="601">
        <v>34640</v>
      </c>
      <c r="D63" s="602">
        <v>3136660</v>
      </c>
      <c r="E63" s="603">
        <v>577</v>
      </c>
      <c r="F63" s="600">
        <v>52278</v>
      </c>
      <c r="G63" s="604">
        <v>90.55</v>
      </c>
      <c r="I63" s="653"/>
      <c r="J63" s="654"/>
      <c r="L63" s="655"/>
      <c r="M63" s="655"/>
      <c r="N63" s="655"/>
      <c r="P63" s="655"/>
    </row>
    <row r="64" spans="1:18" ht="12.95" customHeight="1" x14ac:dyDescent="0.2">
      <c r="A64" s="184" t="s">
        <v>98</v>
      </c>
      <c r="B64" s="188"/>
      <c r="C64" s="189"/>
      <c r="D64" s="190"/>
      <c r="E64" s="191"/>
      <c r="F64" s="188"/>
      <c r="G64" s="192"/>
      <c r="I64" s="651"/>
      <c r="J64" s="656"/>
      <c r="L64" s="655"/>
      <c r="M64" s="655"/>
      <c r="P64" s="655"/>
    </row>
    <row r="65" spans="1:16" ht="12.95" customHeight="1" x14ac:dyDescent="0.2">
      <c r="A65" s="193" t="s">
        <v>196</v>
      </c>
      <c r="B65" s="188">
        <v>2219</v>
      </c>
      <c r="C65" s="189">
        <v>118996</v>
      </c>
      <c r="D65" s="190">
        <v>60472387</v>
      </c>
      <c r="E65" s="191">
        <v>54</v>
      </c>
      <c r="F65" s="188">
        <v>27252</v>
      </c>
      <c r="G65" s="192">
        <v>508.19</v>
      </c>
      <c r="I65" s="653"/>
      <c r="J65" s="654"/>
      <c r="L65" s="655"/>
      <c r="M65" s="655"/>
      <c r="N65" s="655"/>
      <c r="P65" s="655"/>
    </row>
    <row r="66" spans="1:16" ht="12.95" customHeight="1" x14ac:dyDescent="0.2">
      <c r="A66" s="599" t="s">
        <v>197</v>
      </c>
      <c r="B66" s="600">
        <v>144</v>
      </c>
      <c r="C66" s="601">
        <v>9551</v>
      </c>
      <c r="D66" s="602">
        <v>4716457</v>
      </c>
      <c r="E66" s="603">
        <v>66</v>
      </c>
      <c r="F66" s="600">
        <v>32753</v>
      </c>
      <c r="G66" s="604">
        <v>493.82</v>
      </c>
      <c r="I66" s="653"/>
      <c r="J66" s="654"/>
      <c r="L66" s="655"/>
      <c r="M66" s="655"/>
      <c r="N66" s="655"/>
      <c r="P66" s="655"/>
    </row>
    <row r="67" spans="1:16" ht="12.95" customHeight="1" x14ac:dyDescent="0.2">
      <c r="A67" s="185" t="s">
        <v>99</v>
      </c>
      <c r="B67" s="188"/>
      <c r="C67" s="189"/>
      <c r="D67" s="190"/>
      <c r="E67" s="191"/>
      <c r="F67" s="188"/>
      <c r="G67" s="192"/>
      <c r="I67" s="652"/>
      <c r="J67" s="656"/>
      <c r="L67" s="655"/>
      <c r="M67" s="655"/>
      <c r="P67" s="655"/>
    </row>
    <row r="68" spans="1:16" ht="12.95" customHeight="1" x14ac:dyDescent="0.2">
      <c r="A68" s="193" t="s">
        <v>196</v>
      </c>
      <c r="B68" s="188">
        <v>32201</v>
      </c>
      <c r="C68" s="189">
        <v>1549230</v>
      </c>
      <c r="D68" s="190">
        <v>837567953</v>
      </c>
      <c r="E68" s="191">
        <v>48</v>
      </c>
      <c r="F68" s="188">
        <v>26011</v>
      </c>
      <c r="G68" s="192">
        <v>540.63</v>
      </c>
      <c r="I68" s="653"/>
      <c r="J68" s="654"/>
      <c r="L68" s="655"/>
      <c r="M68" s="655"/>
      <c r="N68" s="655"/>
      <c r="P68" s="655"/>
    </row>
    <row r="69" spans="1:16" ht="12.95" customHeight="1" x14ac:dyDescent="0.2">
      <c r="A69" s="599" t="s">
        <v>197</v>
      </c>
      <c r="B69" s="600">
        <v>794</v>
      </c>
      <c r="C69" s="601">
        <v>44409</v>
      </c>
      <c r="D69" s="602">
        <v>23248604</v>
      </c>
      <c r="E69" s="603">
        <v>56</v>
      </c>
      <c r="F69" s="600">
        <v>29280</v>
      </c>
      <c r="G69" s="604">
        <v>523.51</v>
      </c>
      <c r="I69" s="653"/>
      <c r="J69" s="654"/>
      <c r="L69" s="655"/>
      <c r="M69" s="655"/>
      <c r="N69" s="655"/>
      <c r="P69" s="655"/>
    </row>
    <row r="70" spans="1:16" ht="12.95" customHeight="1" x14ac:dyDescent="0.2">
      <c r="A70" s="185" t="s">
        <v>100</v>
      </c>
      <c r="B70" s="188"/>
      <c r="C70" s="189"/>
      <c r="D70" s="190"/>
      <c r="E70" s="191"/>
      <c r="F70" s="188"/>
      <c r="G70" s="192"/>
      <c r="I70" s="652"/>
      <c r="J70" s="656"/>
      <c r="L70" s="655"/>
      <c r="M70" s="655"/>
      <c r="P70" s="655"/>
    </row>
    <row r="71" spans="1:16" ht="12.95" customHeight="1" x14ac:dyDescent="0.2">
      <c r="A71" s="193" t="s">
        <v>196</v>
      </c>
      <c r="B71" s="188">
        <v>3804</v>
      </c>
      <c r="C71" s="189">
        <v>5222081</v>
      </c>
      <c r="D71" s="190">
        <v>419510295</v>
      </c>
      <c r="E71" s="191">
        <v>1373</v>
      </c>
      <c r="F71" s="188">
        <v>110281</v>
      </c>
      <c r="G71" s="192">
        <v>80.33</v>
      </c>
      <c r="I71" s="653"/>
      <c r="J71" s="654"/>
      <c r="L71" s="655"/>
      <c r="M71" s="655"/>
      <c r="N71" s="655"/>
      <c r="P71" s="655"/>
    </row>
    <row r="72" spans="1:16" ht="12.95" customHeight="1" x14ac:dyDescent="0.2">
      <c r="A72" s="599" t="s">
        <v>197</v>
      </c>
      <c r="B72" s="600">
        <v>15</v>
      </c>
      <c r="C72" s="601">
        <v>11858</v>
      </c>
      <c r="D72" s="602">
        <v>1228237</v>
      </c>
      <c r="E72" s="603">
        <v>791</v>
      </c>
      <c r="F72" s="600">
        <v>81882</v>
      </c>
      <c r="G72" s="604">
        <v>103.58</v>
      </c>
      <c r="I72" s="653"/>
      <c r="J72" s="654"/>
      <c r="L72" s="655"/>
      <c r="M72" s="655"/>
      <c r="N72" s="655"/>
      <c r="P72" s="655"/>
    </row>
    <row r="73" spans="1:16" ht="12.95" customHeight="1" x14ac:dyDescent="0.2">
      <c r="A73" s="185" t="s">
        <v>65</v>
      </c>
      <c r="B73" s="188"/>
      <c r="C73" s="189"/>
      <c r="D73" s="190"/>
      <c r="E73" s="191"/>
      <c r="F73" s="188"/>
      <c r="G73" s="192"/>
      <c r="I73" s="652"/>
      <c r="J73" s="656"/>
      <c r="L73" s="655"/>
      <c r="M73" s="655"/>
      <c r="P73" s="655"/>
    </row>
    <row r="74" spans="1:16" ht="12.95" customHeight="1" x14ac:dyDescent="0.2">
      <c r="A74" s="193" t="s">
        <v>196</v>
      </c>
      <c r="B74" s="188">
        <v>3163</v>
      </c>
      <c r="C74" s="189">
        <v>3243043</v>
      </c>
      <c r="D74" s="190">
        <v>183819473</v>
      </c>
      <c r="E74" s="191">
        <v>1025</v>
      </c>
      <c r="F74" s="188">
        <v>58116</v>
      </c>
      <c r="G74" s="192">
        <v>56.68</v>
      </c>
      <c r="I74" s="653"/>
      <c r="J74" s="654"/>
      <c r="L74" s="655"/>
      <c r="M74" s="655"/>
      <c r="N74" s="655"/>
      <c r="P74" s="655"/>
    </row>
    <row r="75" spans="1:16" ht="12.95" customHeight="1" thickBot="1" x14ac:dyDescent="0.25">
      <c r="A75" s="605" t="s">
        <v>197</v>
      </c>
      <c r="B75" s="606">
        <v>87</v>
      </c>
      <c r="C75" s="607">
        <v>96063</v>
      </c>
      <c r="D75" s="608">
        <v>5207877</v>
      </c>
      <c r="E75" s="609">
        <v>1104</v>
      </c>
      <c r="F75" s="606">
        <v>59861</v>
      </c>
      <c r="G75" s="610">
        <v>54.21</v>
      </c>
      <c r="I75" s="653"/>
      <c r="J75" s="654"/>
      <c r="L75" s="655"/>
      <c r="M75" s="655"/>
      <c r="N75" s="655"/>
      <c r="P75" s="655"/>
    </row>
    <row r="76" spans="1:16" ht="90.95" customHeight="1" x14ac:dyDescent="0.2">
      <c r="A76" s="741" t="s">
        <v>380</v>
      </c>
      <c r="B76" s="741"/>
      <c r="C76" s="741"/>
      <c r="D76" s="741"/>
      <c r="E76" s="741"/>
      <c r="F76" s="741"/>
      <c r="G76" s="741"/>
      <c r="I76" s="653"/>
      <c r="J76" s="654"/>
    </row>
    <row r="77" spans="1:16" ht="12.95" customHeight="1" x14ac:dyDescent="0.2">
      <c r="A77" s="741" t="s">
        <v>451</v>
      </c>
      <c r="B77" s="754"/>
      <c r="C77" s="754"/>
      <c r="D77" s="754"/>
      <c r="E77" s="754"/>
      <c r="F77" s="754"/>
      <c r="G77" s="754"/>
      <c r="I77" s="653"/>
      <c r="J77" s="654"/>
    </row>
    <row r="78" spans="1:16" ht="12.75" customHeight="1" x14ac:dyDescent="0.2">
      <c r="A78" s="857"/>
      <c r="B78" s="857"/>
      <c r="C78" s="857"/>
      <c r="D78" s="857"/>
      <c r="E78" s="857"/>
      <c r="F78" s="857"/>
      <c r="G78" s="857"/>
      <c r="I78" s="653"/>
      <c r="J78" s="654"/>
    </row>
    <row r="79" spans="1:16" x14ac:dyDescent="0.2">
      <c r="A79" s="857"/>
      <c r="B79" s="857"/>
      <c r="C79" s="857"/>
      <c r="D79" s="857"/>
      <c r="E79" s="857"/>
      <c r="F79" s="857"/>
      <c r="G79" s="857"/>
      <c r="I79" s="653"/>
      <c r="J79" s="654"/>
    </row>
    <row r="80" spans="1:16" ht="13.5" customHeight="1" x14ac:dyDescent="0.2"/>
    <row r="81" spans="1:1" ht="13.5" customHeight="1" x14ac:dyDescent="0.2">
      <c r="A81" s="662"/>
    </row>
    <row r="82" spans="1:1" x14ac:dyDescent="0.2">
      <c r="A82" s="663"/>
    </row>
    <row r="83" spans="1:1" ht="13.5" customHeight="1" x14ac:dyDescent="0.2"/>
    <row r="84" spans="1:1" ht="13.5" customHeight="1" x14ac:dyDescent="0.2"/>
    <row r="85" spans="1:1" ht="13.5" customHeight="1" x14ac:dyDescent="0.2"/>
    <row r="86" spans="1:1" ht="13.5" customHeight="1" x14ac:dyDescent="0.2"/>
    <row r="87" spans="1:1" ht="13.5" customHeight="1" x14ac:dyDescent="0.2"/>
    <row r="88" spans="1:1" ht="13.5" customHeight="1" x14ac:dyDescent="0.2"/>
    <row r="89" spans="1:1" ht="13.5" customHeight="1" x14ac:dyDescent="0.2"/>
    <row r="90" spans="1:1" ht="13.5" customHeight="1" x14ac:dyDescent="0.2"/>
    <row r="91" spans="1:1" ht="13.5" customHeight="1" x14ac:dyDescent="0.2"/>
    <row r="92" spans="1:1" ht="13.5" customHeight="1" x14ac:dyDescent="0.2"/>
    <row r="93" spans="1:1" ht="13.5" customHeight="1" x14ac:dyDescent="0.2"/>
    <row r="94" spans="1:1" ht="13.5" customHeight="1" x14ac:dyDescent="0.2"/>
    <row r="95" spans="1:1" ht="13.5" customHeight="1" x14ac:dyDescent="0.2"/>
    <row r="96" spans="1:1"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sheetData>
  <mergeCells count="16">
    <mergeCell ref="L4:X6"/>
    <mergeCell ref="A1:G1"/>
    <mergeCell ref="A2:G2"/>
    <mergeCell ref="A3:A6"/>
    <mergeCell ref="B3:B6"/>
    <mergeCell ref="C3:C6"/>
    <mergeCell ref="D3:D6"/>
    <mergeCell ref="E3:E6"/>
    <mergeCell ref="F3:F6"/>
    <mergeCell ref="G3:G6"/>
    <mergeCell ref="A78:G78"/>
    <mergeCell ref="A79:G79"/>
    <mergeCell ref="A76:G76"/>
    <mergeCell ref="I28:J28"/>
    <mergeCell ref="I58:J58"/>
    <mergeCell ref="A77:G77"/>
  </mergeCells>
  <conditionalFormatting sqref="B58:G58">
    <cfRule type="containsText" dxfId="17" priority="6" operator="containsText" text=".">
      <formula>NOT(ISERROR(SEARCH(".",B58)))</formula>
    </cfRule>
  </conditionalFormatting>
  <conditionalFormatting sqref="B7:G48 B50:G57">
    <cfRule type="containsText" dxfId="16" priority="8" operator="containsText" text=".">
      <formula>NOT(ISERROR(SEARCH(".",B7)))</formula>
    </cfRule>
  </conditionalFormatting>
  <conditionalFormatting sqref="B59:G75">
    <cfRule type="containsText" dxfId="15" priority="7" operator="containsText" text=".">
      <formula>NOT(ISERROR(SEARCH(".",B59)))</formula>
    </cfRule>
  </conditionalFormatting>
  <conditionalFormatting sqref="B49:G49">
    <cfRule type="containsText" dxfId="14" priority="5" operator="containsText" text=".">
      <formula>NOT(ISERROR(SEARCH(".",B49)))</formula>
    </cfRule>
  </conditionalFormatting>
  <pageMargins left="0.70866141732283472" right="0.70866141732283472" top="0.78740157480314965" bottom="0.78740157480314965" header="0.31496062992125984" footer="0.31496062992125984"/>
  <pageSetup paperSize="9" scale="6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04161" r:id="rId4" name="Button 1">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604173" r:id="rId5" name="Button 13">
              <controlPr defaultSize="0" print="0" autoFill="0" autoPict="0" macro="[0]!zurück">
                <anchor moveWithCells="1" sizeWithCells="1">
                  <from>
                    <xdr:col>8</xdr:col>
                    <xdr:colOff>0</xdr:colOff>
                    <xdr:row>2</xdr:row>
                    <xdr:rowOff>0</xdr:rowOff>
                  </from>
                  <to>
                    <xdr:col>9</xdr:col>
                    <xdr:colOff>171450</xdr:colOff>
                    <xdr:row>6</xdr:row>
                    <xdr:rowOff>66675</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Tabelle35">
    <pageSetUpPr fitToPage="1"/>
  </sheetPr>
  <dimension ref="A1:X102"/>
  <sheetViews>
    <sheetView showGridLines="0" zoomScaleNormal="100" workbookViewId="0">
      <selection sqref="A1:G1"/>
    </sheetView>
  </sheetViews>
  <sheetFormatPr baseColWidth="10" defaultColWidth="11" defaultRowHeight="12.75" x14ac:dyDescent="0.2"/>
  <cols>
    <col min="1" max="1" width="33.625" style="8" customWidth="1"/>
    <col min="2" max="7" width="12.625" style="8" customWidth="1"/>
    <col min="8" max="11" width="11" style="8"/>
    <col min="12" max="12" width="13.75" style="8" bestFit="1" customWidth="1"/>
    <col min="13" max="16384" width="11" style="8"/>
  </cols>
  <sheetData>
    <row r="1" spans="1:24" ht="12.95" customHeight="1" x14ac:dyDescent="0.2">
      <c r="A1" s="823" t="s">
        <v>181</v>
      </c>
      <c r="B1" s="823"/>
      <c r="C1" s="823"/>
      <c r="D1" s="823"/>
      <c r="E1" s="823"/>
      <c r="F1" s="823"/>
      <c r="G1" s="823"/>
      <c r="H1" s="9"/>
      <c r="I1" s="9"/>
      <c r="J1" s="9"/>
      <c r="K1" s="9"/>
    </row>
    <row r="2" spans="1:24" ht="26.1" customHeight="1" x14ac:dyDescent="0.2">
      <c r="A2" s="823" t="s">
        <v>477</v>
      </c>
      <c r="B2" s="823"/>
      <c r="C2" s="823"/>
      <c r="D2" s="823"/>
      <c r="E2" s="823"/>
      <c r="F2" s="823"/>
      <c r="G2" s="823"/>
      <c r="H2" s="9"/>
      <c r="I2" s="9"/>
      <c r="J2" s="9"/>
      <c r="K2" s="9"/>
    </row>
    <row r="3" spans="1:24" ht="12.95" customHeight="1" x14ac:dyDescent="0.2">
      <c r="A3" s="860" t="s">
        <v>478</v>
      </c>
      <c r="B3" s="861" t="s">
        <v>368</v>
      </c>
      <c r="C3" s="861" t="s">
        <v>369</v>
      </c>
      <c r="D3" s="861" t="s">
        <v>269</v>
      </c>
      <c r="E3" s="861" t="s">
        <v>370</v>
      </c>
      <c r="F3" s="861" t="s">
        <v>371</v>
      </c>
      <c r="G3" s="861" t="s">
        <v>270</v>
      </c>
    </row>
    <row r="4" spans="1:24" ht="12.95" customHeight="1" x14ac:dyDescent="0.2">
      <c r="A4" s="860"/>
      <c r="B4" s="861"/>
      <c r="C4" s="861"/>
      <c r="D4" s="861"/>
      <c r="E4" s="861"/>
      <c r="F4" s="861"/>
      <c r="G4" s="861"/>
      <c r="L4" s="859"/>
      <c r="M4" s="859"/>
      <c r="N4" s="859"/>
      <c r="O4" s="859"/>
      <c r="P4" s="859"/>
      <c r="Q4" s="859"/>
      <c r="R4" s="859"/>
      <c r="S4" s="859"/>
      <c r="T4" s="859"/>
      <c r="U4" s="859"/>
      <c r="V4" s="859"/>
      <c r="W4" s="859"/>
      <c r="X4" s="859"/>
    </row>
    <row r="5" spans="1:24" ht="12.95" customHeight="1" x14ac:dyDescent="0.2">
      <c r="A5" s="860"/>
      <c r="B5" s="861"/>
      <c r="C5" s="861"/>
      <c r="D5" s="861"/>
      <c r="E5" s="861"/>
      <c r="F5" s="861"/>
      <c r="G5" s="861"/>
      <c r="L5" s="859"/>
      <c r="M5" s="859"/>
      <c r="N5" s="859"/>
      <c r="O5" s="859"/>
      <c r="P5" s="859"/>
      <c r="Q5" s="859"/>
      <c r="R5" s="859"/>
      <c r="S5" s="859"/>
      <c r="T5" s="859"/>
      <c r="U5" s="859"/>
      <c r="V5" s="859"/>
      <c r="W5" s="859"/>
      <c r="X5" s="859"/>
    </row>
    <row r="6" spans="1:24" ht="12.95" customHeight="1" x14ac:dyDescent="0.2">
      <c r="A6" s="860"/>
      <c r="B6" s="861"/>
      <c r="C6" s="861"/>
      <c r="D6" s="861"/>
      <c r="E6" s="861"/>
      <c r="F6" s="861"/>
      <c r="G6" s="861"/>
      <c r="L6" s="859"/>
      <c r="M6" s="859"/>
      <c r="N6" s="859"/>
      <c r="O6" s="859"/>
      <c r="P6" s="859"/>
      <c r="Q6" s="859"/>
      <c r="R6" s="859"/>
      <c r="S6" s="859"/>
      <c r="T6" s="859"/>
      <c r="U6" s="859"/>
      <c r="V6" s="859"/>
      <c r="W6" s="859"/>
      <c r="X6" s="859"/>
    </row>
    <row r="7" spans="1:24" ht="26.1" customHeight="1" x14ac:dyDescent="0.2">
      <c r="A7" s="184" t="s">
        <v>248</v>
      </c>
      <c r="B7" s="186"/>
      <c r="C7" s="186"/>
      <c r="D7" s="186"/>
      <c r="E7" s="187"/>
      <c r="F7" s="186"/>
      <c r="G7" s="186"/>
      <c r="I7" s="651"/>
      <c r="J7" s="652"/>
    </row>
    <row r="8" spans="1:24" ht="12.95" customHeight="1" x14ac:dyDescent="0.2">
      <c r="A8" s="193" t="s">
        <v>196</v>
      </c>
      <c r="B8" s="188">
        <v>54473</v>
      </c>
      <c r="C8" s="189">
        <v>47173132</v>
      </c>
      <c r="D8" s="190">
        <v>3312367766</v>
      </c>
      <c r="E8" s="191">
        <v>866</v>
      </c>
      <c r="F8" s="188">
        <v>60808</v>
      </c>
      <c r="G8" s="192">
        <v>70.22</v>
      </c>
      <c r="I8" s="653"/>
      <c r="J8" s="654"/>
      <c r="L8" s="655"/>
      <c r="M8" s="655"/>
      <c r="N8" s="655"/>
      <c r="P8" s="655"/>
      <c r="Q8" s="655"/>
      <c r="R8" s="655"/>
    </row>
    <row r="9" spans="1:24" ht="12.95" customHeight="1" x14ac:dyDescent="0.2">
      <c r="A9" s="599" t="s">
        <v>197</v>
      </c>
      <c r="B9" s="600">
        <v>1517</v>
      </c>
      <c r="C9" s="601">
        <v>1383327</v>
      </c>
      <c r="D9" s="602">
        <v>92013737</v>
      </c>
      <c r="E9" s="603">
        <v>912</v>
      </c>
      <c r="F9" s="600">
        <v>60655</v>
      </c>
      <c r="G9" s="604">
        <v>66.52</v>
      </c>
      <c r="I9" s="653"/>
      <c r="J9" s="654"/>
      <c r="L9" s="655"/>
      <c r="M9" s="655"/>
      <c r="N9" s="655"/>
      <c r="P9" s="655"/>
      <c r="Q9" s="655"/>
      <c r="R9" s="655"/>
    </row>
    <row r="10" spans="1:24" ht="12.95" customHeight="1" x14ac:dyDescent="0.2">
      <c r="A10" s="185" t="s">
        <v>84</v>
      </c>
      <c r="B10" s="188"/>
      <c r="C10" s="189"/>
      <c r="D10" s="190"/>
      <c r="E10" s="191"/>
      <c r="F10" s="188"/>
      <c r="G10" s="192"/>
      <c r="I10" s="652"/>
      <c r="J10" s="654"/>
      <c r="L10" s="655"/>
      <c r="M10" s="655"/>
      <c r="P10" s="655"/>
    </row>
    <row r="11" spans="1:24" ht="12.95" customHeight="1" x14ac:dyDescent="0.2">
      <c r="A11" s="193" t="s">
        <v>196</v>
      </c>
      <c r="B11" s="188">
        <v>3347</v>
      </c>
      <c r="C11" s="189">
        <v>791916</v>
      </c>
      <c r="D11" s="190">
        <v>143943648</v>
      </c>
      <c r="E11" s="191">
        <v>237</v>
      </c>
      <c r="F11" s="188">
        <v>43007</v>
      </c>
      <c r="G11" s="192">
        <v>181.77</v>
      </c>
      <c r="I11" s="653"/>
      <c r="J11" s="654"/>
      <c r="L11" s="655"/>
      <c r="M11" s="655"/>
      <c r="N11" s="655"/>
      <c r="P11" s="655"/>
      <c r="Q11" s="655"/>
      <c r="R11" s="655"/>
    </row>
    <row r="12" spans="1:24" ht="12.95" customHeight="1" x14ac:dyDescent="0.2">
      <c r="A12" s="599" t="s">
        <v>197</v>
      </c>
      <c r="B12" s="600">
        <v>53</v>
      </c>
      <c r="C12" s="601">
        <v>14655</v>
      </c>
      <c r="D12" s="602">
        <v>2867238</v>
      </c>
      <c r="E12" s="603">
        <v>277</v>
      </c>
      <c r="F12" s="600">
        <v>54099</v>
      </c>
      <c r="G12" s="604">
        <v>195.65</v>
      </c>
      <c r="I12" s="653"/>
      <c r="J12" s="654"/>
      <c r="L12" s="655"/>
      <c r="M12" s="655"/>
      <c r="N12" s="655"/>
      <c r="P12" s="655"/>
      <c r="Q12" s="655"/>
      <c r="R12" s="655"/>
    </row>
    <row r="13" spans="1:24" ht="12.95" customHeight="1" x14ac:dyDescent="0.2">
      <c r="A13" s="185" t="s">
        <v>61</v>
      </c>
      <c r="B13" s="188"/>
      <c r="C13" s="189"/>
      <c r="D13" s="190"/>
      <c r="E13" s="191"/>
      <c r="F13" s="188"/>
      <c r="G13" s="192"/>
      <c r="I13" s="652"/>
      <c r="J13" s="656"/>
      <c r="L13" s="655"/>
      <c r="M13" s="655"/>
      <c r="P13" s="655"/>
    </row>
    <row r="14" spans="1:24" ht="12.95" customHeight="1" x14ac:dyDescent="0.2">
      <c r="A14" s="193" t="s">
        <v>196</v>
      </c>
      <c r="B14" s="188">
        <v>6207</v>
      </c>
      <c r="C14" s="189">
        <v>7149650</v>
      </c>
      <c r="D14" s="190">
        <v>456842158</v>
      </c>
      <c r="E14" s="191">
        <v>1152</v>
      </c>
      <c r="F14" s="188">
        <v>73601</v>
      </c>
      <c r="G14" s="192">
        <v>63.9</v>
      </c>
      <c r="I14" s="653"/>
      <c r="J14" s="654"/>
      <c r="L14" s="655"/>
      <c r="M14" s="655"/>
      <c r="N14" s="655"/>
      <c r="P14" s="655"/>
      <c r="Q14" s="655"/>
      <c r="R14" s="655"/>
    </row>
    <row r="15" spans="1:24" ht="12.95" customHeight="1" x14ac:dyDescent="0.2">
      <c r="A15" s="599" t="s">
        <v>197</v>
      </c>
      <c r="B15" s="600">
        <v>79</v>
      </c>
      <c r="C15" s="601">
        <v>111866</v>
      </c>
      <c r="D15" s="602">
        <v>5341750</v>
      </c>
      <c r="E15" s="603">
        <v>1416</v>
      </c>
      <c r="F15" s="600">
        <v>67617</v>
      </c>
      <c r="G15" s="604">
        <v>47.75</v>
      </c>
      <c r="I15" s="653"/>
      <c r="J15" s="654"/>
      <c r="L15" s="655"/>
      <c r="M15" s="655"/>
      <c r="N15" s="655"/>
      <c r="P15" s="655"/>
      <c r="Q15" s="655"/>
      <c r="R15" s="655"/>
    </row>
    <row r="16" spans="1:24" ht="12.95" customHeight="1" x14ac:dyDescent="0.2">
      <c r="A16" s="185" t="s">
        <v>85</v>
      </c>
      <c r="B16" s="188"/>
      <c r="C16" s="189"/>
      <c r="D16" s="190"/>
      <c r="E16" s="191"/>
      <c r="F16" s="188"/>
      <c r="G16" s="192"/>
      <c r="I16" s="652"/>
      <c r="J16" s="656"/>
      <c r="L16" s="655"/>
      <c r="M16" s="655"/>
      <c r="P16" s="655"/>
    </row>
    <row r="17" spans="1:18" ht="12.95" customHeight="1" x14ac:dyDescent="0.2">
      <c r="A17" s="193" t="s">
        <v>196</v>
      </c>
      <c r="B17" s="188">
        <v>4594</v>
      </c>
      <c r="C17" s="189">
        <v>3088011</v>
      </c>
      <c r="D17" s="190">
        <v>249445442</v>
      </c>
      <c r="E17" s="191">
        <v>672</v>
      </c>
      <c r="F17" s="188">
        <v>54298</v>
      </c>
      <c r="G17" s="192">
        <v>80.78</v>
      </c>
      <c r="I17" s="653"/>
      <c r="J17" s="654"/>
      <c r="L17" s="655"/>
      <c r="M17" s="655"/>
      <c r="N17" s="655"/>
      <c r="P17" s="655"/>
      <c r="Q17" s="655"/>
      <c r="R17" s="655"/>
    </row>
    <row r="18" spans="1:18" ht="12.95" customHeight="1" x14ac:dyDescent="0.2">
      <c r="A18" s="599" t="s">
        <v>197</v>
      </c>
      <c r="B18" s="600">
        <v>98</v>
      </c>
      <c r="C18" s="601">
        <v>86755</v>
      </c>
      <c r="D18" s="602">
        <v>7509511</v>
      </c>
      <c r="E18" s="603">
        <v>885</v>
      </c>
      <c r="F18" s="600">
        <v>76628</v>
      </c>
      <c r="G18" s="604">
        <v>86.56</v>
      </c>
      <c r="I18" s="653"/>
      <c r="J18" s="654"/>
      <c r="L18" s="655"/>
      <c r="M18" s="655"/>
      <c r="N18" s="655"/>
      <c r="P18" s="655"/>
      <c r="Q18" s="655"/>
      <c r="R18" s="655"/>
    </row>
    <row r="19" spans="1:18" ht="12.95" customHeight="1" x14ac:dyDescent="0.2">
      <c r="A19" s="185" t="s">
        <v>62</v>
      </c>
      <c r="B19" s="188"/>
      <c r="C19" s="189"/>
      <c r="D19" s="190"/>
      <c r="E19" s="191"/>
      <c r="F19" s="188"/>
      <c r="G19" s="192"/>
      <c r="I19" s="652"/>
      <c r="J19" s="656"/>
      <c r="L19" s="655"/>
      <c r="M19" s="655"/>
      <c r="P19" s="655"/>
    </row>
    <row r="20" spans="1:18" ht="12.95" customHeight="1" x14ac:dyDescent="0.2">
      <c r="A20" s="193" t="s">
        <v>196</v>
      </c>
      <c r="B20" s="188">
        <v>3818</v>
      </c>
      <c r="C20" s="189">
        <v>5227170</v>
      </c>
      <c r="D20" s="190">
        <v>230346546</v>
      </c>
      <c r="E20" s="191">
        <v>1369</v>
      </c>
      <c r="F20" s="188">
        <v>60332</v>
      </c>
      <c r="G20" s="192">
        <v>44.07</v>
      </c>
      <c r="I20" s="653"/>
      <c r="J20" s="654"/>
      <c r="L20" s="655"/>
      <c r="M20" s="655"/>
      <c r="N20" s="655"/>
      <c r="P20" s="655"/>
      <c r="Q20" s="655"/>
      <c r="R20" s="655"/>
    </row>
    <row r="21" spans="1:18" ht="12.95" customHeight="1" x14ac:dyDescent="0.2">
      <c r="A21" s="599" t="s">
        <v>197</v>
      </c>
      <c r="B21" s="600">
        <v>119</v>
      </c>
      <c r="C21" s="601">
        <v>164004</v>
      </c>
      <c r="D21" s="602">
        <v>7176158</v>
      </c>
      <c r="E21" s="603">
        <v>1378</v>
      </c>
      <c r="F21" s="600">
        <v>60304</v>
      </c>
      <c r="G21" s="604">
        <v>43.76</v>
      </c>
      <c r="I21" s="653"/>
      <c r="J21" s="654"/>
      <c r="L21" s="655"/>
      <c r="M21" s="655"/>
      <c r="N21" s="655"/>
      <c r="P21" s="655"/>
      <c r="Q21" s="655"/>
      <c r="R21" s="655"/>
    </row>
    <row r="22" spans="1:18" ht="12.95" customHeight="1" x14ac:dyDescent="0.2">
      <c r="A22" s="185" t="s">
        <v>63</v>
      </c>
      <c r="B22" s="188"/>
      <c r="C22" s="189"/>
      <c r="D22" s="190"/>
      <c r="E22" s="191"/>
      <c r="F22" s="188"/>
      <c r="G22" s="192"/>
      <c r="I22" s="652"/>
      <c r="J22" s="656"/>
      <c r="L22" s="655"/>
      <c r="M22" s="655"/>
      <c r="P22" s="655"/>
    </row>
    <row r="23" spans="1:18" ht="12.95" customHeight="1" x14ac:dyDescent="0.2">
      <c r="A23" s="193" t="s">
        <v>196</v>
      </c>
      <c r="B23" s="188">
        <v>11474</v>
      </c>
      <c r="C23" s="189">
        <v>10453503</v>
      </c>
      <c r="D23" s="190">
        <v>619895302</v>
      </c>
      <c r="E23" s="191">
        <v>911</v>
      </c>
      <c r="F23" s="188">
        <v>54026</v>
      </c>
      <c r="G23" s="192">
        <v>59.3</v>
      </c>
      <c r="I23" s="653"/>
      <c r="J23" s="654"/>
      <c r="L23" s="655"/>
      <c r="M23" s="655"/>
      <c r="N23" s="655"/>
      <c r="P23" s="655"/>
      <c r="Q23" s="655"/>
      <c r="R23" s="655"/>
    </row>
    <row r="24" spans="1:18" ht="12.95" customHeight="1" x14ac:dyDescent="0.2">
      <c r="A24" s="599" t="s">
        <v>197</v>
      </c>
      <c r="B24" s="600">
        <v>434</v>
      </c>
      <c r="C24" s="601">
        <v>387198</v>
      </c>
      <c r="D24" s="602">
        <v>23356081</v>
      </c>
      <c r="E24" s="603">
        <v>892</v>
      </c>
      <c r="F24" s="600">
        <v>53816</v>
      </c>
      <c r="G24" s="604">
        <v>60.32</v>
      </c>
      <c r="I24" s="653"/>
      <c r="J24" s="654"/>
      <c r="L24" s="655"/>
      <c r="M24" s="655"/>
      <c r="N24" s="655"/>
      <c r="P24" s="655"/>
      <c r="Q24" s="655"/>
      <c r="R24" s="655"/>
    </row>
    <row r="25" spans="1:18" ht="12.95" customHeight="1" x14ac:dyDescent="0.2">
      <c r="A25" s="185" t="s">
        <v>86</v>
      </c>
      <c r="B25" s="188"/>
      <c r="C25" s="189"/>
      <c r="D25" s="190"/>
      <c r="E25" s="191"/>
      <c r="F25" s="188"/>
      <c r="G25" s="192"/>
      <c r="I25" s="652"/>
      <c r="J25" s="656"/>
      <c r="L25" s="655"/>
      <c r="M25" s="655"/>
      <c r="P25" s="655"/>
    </row>
    <row r="26" spans="1:18" ht="12.95" customHeight="1" x14ac:dyDescent="0.2">
      <c r="A26" s="193" t="s">
        <v>196</v>
      </c>
      <c r="B26" s="188">
        <v>4173</v>
      </c>
      <c r="C26" s="189">
        <v>4957881</v>
      </c>
      <c r="D26" s="190">
        <v>257087086</v>
      </c>
      <c r="E26" s="191">
        <v>1188</v>
      </c>
      <c r="F26" s="188">
        <v>61607</v>
      </c>
      <c r="G26" s="192">
        <v>51.85</v>
      </c>
      <c r="I26" s="653"/>
      <c r="J26" s="654"/>
      <c r="L26" s="655"/>
      <c r="M26" s="655"/>
      <c r="N26" s="655"/>
      <c r="P26" s="655"/>
      <c r="Q26" s="655"/>
      <c r="R26" s="655"/>
    </row>
    <row r="27" spans="1:18" ht="12.95" customHeight="1" x14ac:dyDescent="0.2">
      <c r="A27" s="599" t="s">
        <v>197</v>
      </c>
      <c r="B27" s="600">
        <v>177</v>
      </c>
      <c r="C27" s="601">
        <v>230957</v>
      </c>
      <c r="D27" s="602">
        <v>11476525</v>
      </c>
      <c r="E27" s="603">
        <v>1305</v>
      </c>
      <c r="F27" s="600">
        <v>64839</v>
      </c>
      <c r="G27" s="604">
        <v>49.69</v>
      </c>
      <c r="I27" s="653"/>
      <c r="J27" s="654"/>
      <c r="L27" s="655"/>
      <c r="M27" s="655"/>
      <c r="N27" s="655"/>
      <c r="P27" s="655"/>
      <c r="Q27" s="655"/>
      <c r="R27" s="655"/>
    </row>
    <row r="28" spans="1:18" ht="12.95" customHeight="1" x14ac:dyDescent="0.2">
      <c r="A28" s="593" t="s">
        <v>87</v>
      </c>
      <c r="B28" s="186"/>
      <c r="C28" s="594"/>
      <c r="D28" s="595"/>
      <c r="E28" s="596"/>
      <c r="F28" s="597"/>
      <c r="G28" s="598"/>
      <c r="I28" s="858"/>
      <c r="J28" s="858"/>
      <c r="L28" s="655"/>
      <c r="M28" s="655"/>
      <c r="P28" s="655"/>
    </row>
    <row r="29" spans="1:18" ht="12.95" customHeight="1" x14ac:dyDescent="0.2">
      <c r="A29" s="193" t="s">
        <v>196</v>
      </c>
      <c r="B29" s="188">
        <v>1574</v>
      </c>
      <c r="C29" s="189">
        <v>1082605</v>
      </c>
      <c r="D29" s="190">
        <v>136437692</v>
      </c>
      <c r="E29" s="191">
        <v>688</v>
      </c>
      <c r="F29" s="188">
        <v>86682</v>
      </c>
      <c r="G29" s="192">
        <v>126.03</v>
      </c>
      <c r="I29" s="653"/>
      <c r="J29" s="654"/>
      <c r="L29" s="655"/>
      <c r="M29" s="655"/>
      <c r="N29" s="655"/>
      <c r="P29" s="655"/>
      <c r="Q29" s="655"/>
      <c r="R29" s="655"/>
    </row>
    <row r="30" spans="1:18" ht="12.95" customHeight="1" x14ac:dyDescent="0.2">
      <c r="A30" s="599" t="s">
        <v>197</v>
      </c>
      <c r="B30" s="600">
        <v>22</v>
      </c>
      <c r="C30" s="601">
        <v>18619</v>
      </c>
      <c r="D30" s="602">
        <v>2358472</v>
      </c>
      <c r="E30" s="603">
        <v>846</v>
      </c>
      <c r="F30" s="600">
        <v>107203</v>
      </c>
      <c r="G30" s="604">
        <v>126.67</v>
      </c>
      <c r="I30" s="653"/>
      <c r="J30" s="654"/>
      <c r="L30" s="655"/>
      <c r="M30" s="655"/>
      <c r="N30" s="655"/>
      <c r="P30" s="655"/>
      <c r="Q30" s="655"/>
      <c r="R30" s="655"/>
    </row>
    <row r="31" spans="1:18" ht="12.95" customHeight="1" x14ac:dyDescent="0.2">
      <c r="A31" s="185" t="s">
        <v>88</v>
      </c>
      <c r="B31" s="188"/>
      <c r="C31" s="189"/>
      <c r="D31" s="190"/>
      <c r="E31" s="191"/>
      <c r="F31" s="188"/>
      <c r="G31" s="192"/>
      <c r="I31" s="652"/>
      <c r="J31" s="656"/>
      <c r="L31" s="655"/>
      <c r="M31" s="655"/>
      <c r="P31" s="655"/>
    </row>
    <row r="32" spans="1:18" ht="12.95" customHeight="1" x14ac:dyDescent="0.2">
      <c r="A32" s="193" t="s">
        <v>196</v>
      </c>
      <c r="B32" s="188">
        <v>2828</v>
      </c>
      <c r="C32" s="189">
        <v>2220697</v>
      </c>
      <c r="D32" s="190">
        <v>203553906</v>
      </c>
      <c r="E32" s="191">
        <v>785</v>
      </c>
      <c r="F32" s="188">
        <v>71978</v>
      </c>
      <c r="G32" s="192">
        <v>91.66</v>
      </c>
      <c r="I32" s="653"/>
      <c r="J32" s="654"/>
      <c r="L32" s="655"/>
      <c r="M32" s="655"/>
      <c r="N32" s="655"/>
      <c r="P32" s="655"/>
      <c r="Q32" s="655"/>
      <c r="R32" s="655"/>
    </row>
    <row r="33" spans="1:18" ht="12.95" customHeight="1" x14ac:dyDescent="0.2">
      <c r="A33" s="599" t="s">
        <v>197</v>
      </c>
      <c r="B33" s="600">
        <v>20</v>
      </c>
      <c r="C33" s="601">
        <v>17271</v>
      </c>
      <c r="D33" s="602">
        <v>1475153</v>
      </c>
      <c r="E33" s="603">
        <v>864</v>
      </c>
      <c r="F33" s="600">
        <v>73758</v>
      </c>
      <c r="G33" s="604">
        <v>85.41</v>
      </c>
      <c r="I33" s="653"/>
      <c r="J33" s="654"/>
      <c r="L33" s="655"/>
      <c r="M33" s="655"/>
      <c r="N33" s="655"/>
      <c r="P33" s="655"/>
      <c r="Q33" s="655"/>
      <c r="R33" s="655"/>
    </row>
    <row r="34" spans="1:18" ht="12.95" customHeight="1" x14ac:dyDescent="0.2">
      <c r="A34" s="185" t="s">
        <v>89</v>
      </c>
      <c r="B34" s="188"/>
      <c r="C34" s="189"/>
      <c r="D34" s="190"/>
      <c r="E34" s="191"/>
      <c r="F34" s="188"/>
      <c r="G34" s="192"/>
      <c r="I34" s="652"/>
      <c r="J34" s="657"/>
      <c r="L34" s="655"/>
      <c r="M34" s="655"/>
      <c r="P34" s="655"/>
    </row>
    <row r="35" spans="1:18" ht="12.95" customHeight="1" x14ac:dyDescent="0.2">
      <c r="A35" s="193" t="s">
        <v>196</v>
      </c>
      <c r="B35" s="188">
        <v>1235</v>
      </c>
      <c r="C35" s="189">
        <v>1556818</v>
      </c>
      <c r="D35" s="190">
        <v>123218093</v>
      </c>
      <c r="E35" s="191">
        <v>1261</v>
      </c>
      <c r="F35" s="188">
        <v>99772</v>
      </c>
      <c r="G35" s="192">
        <v>79.150000000000006</v>
      </c>
      <c r="I35" s="653"/>
      <c r="J35" s="654"/>
      <c r="L35" s="655"/>
      <c r="M35" s="655"/>
      <c r="N35" s="655"/>
      <c r="P35" s="655"/>
      <c r="Q35" s="655"/>
      <c r="R35" s="655"/>
    </row>
    <row r="36" spans="1:18" ht="12.95" customHeight="1" x14ac:dyDescent="0.2">
      <c r="A36" s="599" t="s">
        <v>197</v>
      </c>
      <c r="B36" s="600">
        <v>31</v>
      </c>
      <c r="C36" s="601">
        <v>38775</v>
      </c>
      <c r="D36" s="602">
        <v>2733519</v>
      </c>
      <c r="E36" s="603">
        <v>1251</v>
      </c>
      <c r="F36" s="600">
        <v>88178</v>
      </c>
      <c r="G36" s="604">
        <v>70.5</v>
      </c>
      <c r="I36" s="653"/>
      <c r="J36" s="654"/>
      <c r="L36" s="655"/>
      <c r="M36" s="655"/>
      <c r="N36" s="655"/>
      <c r="P36" s="655"/>
      <c r="Q36" s="655"/>
      <c r="R36" s="655"/>
    </row>
    <row r="37" spans="1:18" ht="26.1" customHeight="1" x14ac:dyDescent="0.2">
      <c r="A37" s="184" t="s">
        <v>90</v>
      </c>
      <c r="B37" s="188"/>
      <c r="C37" s="189"/>
      <c r="D37" s="190"/>
      <c r="E37" s="191"/>
      <c r="F37" s="188"/>
      <c r="G37" s="192"/>
      <c r="I37" s="651"/>
      <c r="J37" s="656"/>
      <c r="L37" s="655"/>
      <c r="M37" s="655"/>
      <c r="P37" s="655"/>
    </row>
    <row r="38" spans="1:18" ht="12.95" customHeight="1" x14ac:dyDescent="0.2">
      <c r="A38" s="193" t="s">
        <v>196</v>
      </c>
      <c r="B38" s="188">
        <v>1111</v>
      </c>
      <c r="C38" s="189">
        <v>952778</v>
      </c>
      <c r="D38" s="190">
        <v>86348525</v>
      </c>
      <c r="E38" s="191">
        <v>858</v>
      </c>
      <c r="F38" s="188">
        <v>77721</v>
      </c>
      <c r="G38" s="192">
        <v>90.63</v>
      </c>
      <c r="I38" s="653"/>
      <c r="J38" s="654"/>
      <c r="L38" s="655"/>
      <c r="M38" s="655"/>
      <c r="N38" s="655"/>
      <c r="P38" s="655"/>
      <c r="Q38" s="655"/>
      <c r="R38" s="655"/>
    </row>
    <row r="39" spans="1:18" ht="12.95" customHeight="1" x14ac:dyDescent="0.2">
      <c r="A39" s="599" t="s">
        <v>197</v>
      </c>
      <c r="B39" s="600">
        <v>22</v>
      </c>
      <c r="C39" s="601">
        <v>17609</v>
      </c>
      <c r="D39" s="602">
        <v>1599298</v>
      </c>
      <c r="E39" s="603">
        <v>800</v>
      </c>
      <c r="F39" s="600">
        <v>72695</v>
      </c>
      <c r="G39" s="604">
        <v>90.82</v>
      </c>
      <c r="I39" s="653"/>
      <c r="J39" s="654"/>
      <c r="L39" s="655"/>
      <c r="M39" s="655"/>
      <c r="N39" s="655"/>
      <c r="P39" s="655"/>
      <c r="Q39" s="655"/>
      <c r="R39" s="655"/>
    </row>
    <row r="40" spans="1:18" ht="12.95" customHeight="1" x14ac:dyDescent="0.2">
      <c r="A40" s="184" t="s">
        <v>91</v>
      </c>
      <c r="B40" s="188"/>
      <c r="C40" s="189"/>
      <c r="D40" s="190"/>
      <c r="E40" s="191"/>
      <c r="F40" s="188"/>
      <c r="G40" s="192"/>
      <c r="I40" s="651"/>
      <c r="J40" s="656"/>
      <c r="L40" s="655"/>
      <c r="M40" s="655"/>
      <c r="P40" s="655"/>
    </row>
    <row r="41" spans="1:18" ht="12.95" customHeight="1" x14ac:dyDescent="0.2">
      <c r="A41" s="193" t="s">
        <v>196</v>
      </c>
      <c r="B41" s="188">
        <v>3887</v>
      </c>
      <c r="C41" s="189">
        <v>2028319</v>
      </c>
      <c r="D41" s="190">
        <v>577117813</v>
      </c>
      <c r="E41" s="191">
        <v>522</v>
      </c>
      <c r="F41" s="188">
        <v>148474</v>
      </c>
      <c r="G41" s="192">
        <v>284.52999999999997</v>
      </c>
      <c r="I41" s="653"/>
      <c r="J41" s="654"/>
      <c r="L41" s="655"/>
      <c r="M41" s="655"/>
      <c r="N41" s="655"/>
      <c r="P41" s="655"/>
      <c r="Q41" s="655"/>
      <c r="R41" s="655"/>
    </row>
    <row r="42" spans="1:18" ht="12.95" customHeight="1" x14ac:dyDescent="0.2">
      <c r="A42" s="599" t="s">
        <v>197</v>
      </c>
      <c r="B42" s="600">
        <v>42</v>
      </c>
      <c r="C42" s="601">
        <v>26924</v>
      </c>
      <c r="D42" s="602">
        <v>6619616</v>
      </c>
      <c r="E42" s="603">
        <v>641</v>
      </c>
      <c r="F42" s="600">
        <v>157610</v>
      </c>
      <c r="G42" s="604">
        <v>245.86</v>
      </c>
      <c r="I42" s="653"/>
      <c r="J42" s="654"/>
      <c r="L42" s="655"/>
      <c r="M42" s="655"/>
      <c r="N42" s="655"/>
      <c r="P42" s="655"/>
      <c r="Q42" s="655"/>
      <c r="R42" s="655"/>
    </row>
    <row r="43" spans="1:18" ht="12.95" customHeight="1" x14ac:dyDescent="0.2">
      <c r="A43" s="185" t="s">
        <v>92</v>
      </c>
      <c r="B43" s="188"/>
      <c r="C43" s="189"/>
      <c r="D43" s="190"/>
      <c r="E43" s="191"/>
      <c r="F43" s="188"/>
      <c r="G43" s="192"/>
      <c r="I43" s="652"/>
      <c r="J43" s="656"/>
      <c r="L43" s="655"/>
      <c r="M43" s="655"/>
      <c r="P43" s="655"/>
    </row>
    <row r="44" spans="1:18" ht="12.95" customHeight="1" x14ac:dyDescent="0.2">
      <c r="A44" s="193" t="s">
        <v>196</v>
      </c>
      <c r="B44" s="188">
        <v>7231</v>
      </c>
      <c r="C44" s="189">
        <v>6106139</v>
      </c>
      <c r="D44" s="190">
        <v>452938433</v>
      </c>
      <c r="E44" s="191">
        <v>844</v>
      </c>
      <c r="F44" s="188">
        <v>62638</v>
      </c>
      <c r="G44" s="192">
        <v>74.180000000000007</v>
      </c>
      <c r="I44" s="653"/>
      <c r="J44" s="654"/>
      <c r="L44" s="655"/>
      <c r="M44" s="655"/>
      <c r="N44" s="655"/>
      <c r="P44" s="655"/>
      <c r="Q44" s="655"/>
      <c r="R44" s="655"/>
    </row>
    <row r="45" spans="1:18" ht="12.95" customHeight="1" x14ac:dyDescent="0.2">
      <c r="A45" s="599" t="s">
        <v>197</v>
      </c>
      <c r="B45" s="600">
        <v>366</v>
      </c>
      <c r="C45" s="601">
        <v>324217</v>
      </c>
      <c r="D45" s="602">
        <v>23406359</v>
      </c>
      <c r="E45" s="603">
        <v>886</v>
      </c>
      <c r="F45" s="600">
        <v>63952</v>
      </c>
      <c r="G45" s="604">
        <v>72.19</v>
      </c>
      <c r="I45" s="653"/>
      <c r="J45" s="654"/>
      <c r="L45" s="655"/>
      <c r="M45" s="655"/>
      <c r="N45" s="655"/>
      <c r="P45" s="655"/>
      <c r="Q45" s="655"/>
      <c r="R45" s="655"/>
    </row>
    <row r="46" spans="1:18" ht="26.1" customHeight="1" x14ac:dyDescent="0.2">
      <c r="A46" s="184" t="s">
        <v>239</v>
      </c>
      <c r="B46" s="188"/>
      <c r="C46" s="189"/>
      <c r="D46" s="190"/>
      <c r="E46" s="191"/>
      <c r="F46" s="188"/>
      <c r="G46" s="192"/>
      <c r="I46" s="651"/>
      <c r="J46" s="657"/>
      <c r="L46" s="655"/>
      <c r="M46" s="655"/>
      <c r="P46" s="655"/>
    </row>
    <row r="47" spans="1:18" ht="12.95" customHeight="1" x14ac:dyDescent="0.2">
      <c r="A47" s="193" t="s">
        <v>196</v>
      </c>
      <c r="B47" s="188">
        <v>1126</v>
      </c>
      <c r="C47" s="189">
        <v>319387</v>
      </c>
      <c r="D47" s="190">
        <v>98965036</v>
      </c>
      <c r="E47" s="191">
        <v>284</v>
      </c>
      <c r="F47" s="188">
        <v>87891</v>
      </c>
      <c r="G47" s="192">
        <v>309.86</v>
      </c>
      <c r="I47" s="653"/>
      <c r="J47" s="654"/>
      <c r="L47" s="655"/>
      <c r="M47" s="655"/>
      <c r="N47" s="655"/>
      <c r="P47" s="655"/>
      <c r="Q47" s="655"/>
      <c r="R47" s="655"/>
    </row>
    <row r="48" spans="1:18" ht="12.95" customHeight="1" x14ac:dyDescent="0.2">
      <c r="A48" s="599" t="s">
        <v>197</v>
      </c>
      <c r="B48" s="600">
        <v>62</v>
      </c>
      <c r="C48" s="601">
        <v>21801</v>
      </c>
      <c r="D48" s="602">
        <v>6371598</v>
      </c>
      <c r="E48" s="603">
        <v>352</v>
      </c>
      <c r="F48" s="600">
        <v>102768</v>
      </c>
      <c r="G48" s="604">
        <v>292.26</v>
      </c>
      <c r="I48" s="653"/>
      <c r="J48" s="654"/>
      <c r="L48" s="655"/>
      <c r="M48" s="655"/>
      <c r="N48" s="655"/>
      <c r="P48" s="655"/>
      <c r="Q48" s="655"/>
      <c r="R48" s="655"/>
    </row>
    <row r="49" spans="1:18" s="658" customFormat="1" ht="12.95" customHeight="1" x14ac:dyDescent="0.2">
      <c r="A49" s="184" t="s">
        <v>193</v>
      </c>
      <c r="B49" s="188"/>
      <c r="C49" s="189"/>
      <c r="D49" s="190"/>
      <c r="E49" s="191"/>
      <c r="F49" s="188"/>
      <c r="G49" s="192"/>
      <c r="I49" s="185"/>
      <c r="J49" s="659"/>
      <c r="L49" s="660"/>
      <c r="M49" s="660"/>
    </row>
    <row r="50" spans="1:18" ht="12.95" customHeight="1" x14ac:dyDescent="0.2">
      <c r="A50" s="193" t="s">
        <v>196</v>
      </c>
      <c r="B50" s="188">
        <v>1558</v>
      </c>
      <c r="C50" s="189">
        <v>1337801</v>
      </c>
      <c r="D50" s="190">
        <v>109879576</v>
      </c>
      <c r="E50" s="191">
        <v>859</v>
      </c>
      <c r="F50" s="188">
        <v>70526</v>
      </c>
      <c r="G50" s="192">
        <v>82.13</v>
      </c>
      <c r="I50" s="653"/>
      <c r="J50" s="654"/>
      <c r="L50" s="655"/>
      <c r="M50" s="655"/>
      <c r="N50" s="655"/>
      <c r="P50" s="655"/>
      <c r="Q50" s="655"/>
      <c r="R50" s="655"/>
    </row>
    <row r="51" spans="1:18" ht="12.95" customHeight="1" x14ac:dyDescent="0.2">
      <c r="A51" s="599" t="s">
        <v>197</v>
      </c>
      <c r="B51" s="600">
        <v>23</v>
      </c>
      <c r="C51" s="601">
        <v>21820</v>
      </c>
      <c r="D51" s="602">
        <v>1718591</v>
      </c>
      <c r="E51" s="603">
        <v>949</v>
      </c>
      <c r="F51" s="600">
        <v>74721</v>
      </c>
      <c r="G51" s="604">
        <v>78.760000000000005</v>
      </c>
      <c r="I51" s="653"/>
      <c r="J51" s="654"/>
      <c r="L51" s="655"/>
      <c r="M51" s="655"/>
      <c r="N51" s="655"/>
      <c r="P51" s="655"/>
      <c r="Q51" s="655"/>
      <c r="R51" s="655"/>
    </row>
    <row r="52" spans="1:18" ht="12.95" customHeight="1" x14ac:dyDescent="0.2">
      <c r="A52" s="185" t="s">
        <v>94</v>
      </c>
      <c r="B52" s="188"/>
      <c r="C52" s="189"/>
      <c r="D52" s="190"/>
      <c r="E52" s="191"/>
      <c r="F52" s="188"/>
      <c r="G52" s="192"/>
      <c r="I52" s="652"/>
      <c r="J52" s="656"/>
      <c r="L52" s="655"/>
      <c r="M52" s="655"/>
      <c r="P52" s="655"/>
    </row>
    <row r="53" spans="1:18" ht="12.95" customHeight="1" x14ac:dyDescent="0.2">
      <c r="A53" s="193" t="s">
        <v>196</v>
      </c>
      <c r="B53" s="188">
        <v>2711</v>
      </c>
      <c r="C53" s="189">
        <v>1698307</v>
      </c>
      <c r="D53" s="190">
        <v>127967291</v>
      </c>
      <c r="E53" s="191">
        <v>626</v>
      </c>
      <c r="F53" s="188">
        <v>47203</v>
      </c>
      <c r="G53" s="192">
        <v>75.349999999999994</v>
      </c>
      <c r="I53" s="653"/>
      <c r="J53" s="654"/>
      <c r="L53" s="655"/>
      <c r="M53" s="655"/>
      <c r="N53" s="655"/>
      <c r="P53" s="655"/>
      <c r="Q53" s="655"/>
      <c r="R53" s="655"/>
    </row>
    <row r="54" spans="1:18" ht="12.95" customHeight="1" x14ac:dyDescent="0.2">
      <c r="A54" s="599" t="s">
        <v>197</v>
      </c>
      <c r="B54" s="600">
        <v>36</v>
      </c>
      <c r="C54" s="601">
        <v>30087</v>
      </c>
      <c r="D54" s="602">
        <v>2222640</v>
      </c>
      <c r="E54" s="603">
        <v>836</v>
      </c>
      <c r="F54" s="600">
        <v>61740</v>
      </c>
      <c r="G54" s="604">
        <v>73.87</v>
      </c>
      <c r="I54" s="653"/>
      <c r="J54" s="654"/>
      <c r="L54" s="655"/>
      <c r="M54" s="655"/>
      <c r="N54" s="655"/>
      <c r="P54" s="655"/>
      <c r="Q54" s="655"/>
      <c r="R54" s="655"/>
    </row>
    <row r="55" spans="1:18" ht="12.95" customHeight="1" x14ac:dyDescent="0.2">
      <c r="A55" s="185" t="s">
        <v>64</v>
      </c>
      <c r="B55" s="188"/>
      <c r="C55" s="189"/>
      <c r="D55" s="190"/>
      <c r="E55" s="191"/>
      <c r="F55" s="188"/>
      <c r="G55" s="192"/>
      <c r="I55" s="652"/>
      <c r="J55" s="656"/>
      <c r="L55" s="655"/>
      <c r="M55" s="655"/>
      <c r="P55" s="655"/>
    </row>
    <row r="56" spans="1:18" ht="12.95" customHeight="1" x14ac:dyDescent="0.2">
      <c r="A56" s="193" t="s">
        <v>196</v>
      </c>
      <c r="B56" s="188">
        <v>7311</v>
      </c>
      <c r="C56" s="189">
        <v>6870576</v>
      </c>
      <c r="D56" s="190">
        <v>407379038</v>
      </c>
      <c r="E56" s="191">
        <v>940</v>
      </c>
      <c r="F56" s="188">
        <v>55721</v>
      </c>
      <c r="G56" s="192">
        <v>59.29</v>
      </c>
      <c r="I56" s="653"/>
      <c r="J56" s="654"/>
      <c r="L56" s="655"/>
      <c r="M56" s="655"/>
      <c r="N56" s="655"/>
      <c r="P56" s="655"/>
    </row>
    <row r="57" spans="1:18" ht="12.95" customHeight="1" x14ac:dyDescent="0.2">
      <c r="A57" s="599" t="s">
        <v>197</v>
      </c>
      <c r="B57" s="600">
        <v>154</v>
      </c>
      <c r="C57" s="601">
        <v>179578</v>
      </c>
      <c r="D57" s="602">
        <v>10575302</v>
      </c>
      <c r="E57" s="603">
        <v>1166</v>
      </c>
      <c r="F57" s="600">
        <v>68671</v>
      </c>
      <c r="G57" s="604">
        <v>58.89</v>
      </c>
      <c r="I57" s="653"/>
      <c r="J57" s="654"/>
      <c r="L57" s="655"/>
      <c r="M57" s="655"/>
      <c r="N57" s="655"/>
      <c r="P57" s="655"/>
    </row>
    <row r="58" spans="1:18" ht="12.95" customHeight="1" x14ac:dyDescent="0.2">
      <c r="A58" s="593" t="s">
        <v>96</v>
      </c>
      <c r="B58" s="188"/>
      <c r="C58" s="189"/>
      <c r="D58" s="190"/>
      <c r="E58" s="191"/>
      <c r="F58" s="188"/>
      <c r="G58" s="192"/>
      <c r="I58" s="858"/>
      <c r="J58" s="858"/>
      <c r="L58" s="655"/>
      <c r="M58" s="655"/>
      <c r="P58" s="655"/>
    </row>
    <row r="59" spans="1:18" ht="12.95" customHeight="1" x14ac:dyDescent="0.2">
      <c r="A59" s="193" t="s">
        <v>196</v>
      </c>
      <c r="B59" s="188">
        <v>604</v>
      </c>
      <c r="C59" s="189">
        <v>415539</v>
      </c>
      <c r="D59" s="190">
        <v>27192427</v>
      </c>
      <c r="E59" s="191">
        <v>688</v>
      </c>
      <c r="F59" s="188">
        <v>45021</v>
      </c>
      <c r="G59" s="192">
        <v>65.44</v>
      </c>
      <c r="I59" s="653"/>
      <c r="J59" s="654"/>
      <c r="L59" s="655"/>
      <c r="M59" s="655"/>
      <c r="N59" s="655"/>
      <c r="P59" s="655"/>
    </row>
    <row r="60" spans="1:18" ht="12.95" customHeight="1" x14ac:dyDescent="0.2">
      <c r="A60" s="599" t="s">
        <v>197</v>
      </c>
      <c r="B60" s="600">
        <v>20</v>
      </c>
      <c r="C60" s="601">
        <v>13542</v>
      </c>
      <c r="D60" s="602">
        <v>883753</v>
      </c>
      <c r="E60" s="603">
        <v>677</v>
      </c>
      <c r="F60" s="600">
        <v>44188</v>
      </c>
      <c r="G60" s="604">
        <v>65.260000000000005</v>
      </c>
      <c r="I60" s="653"/>
      <c r="J60" s="654"/>
      <c r="L60" s="655"/>
      <c r="M60" s="655"/>
      <c r="N60" s="655"/>
      <c r="P60" s="655"/>
    </row>
    <row r="61" spans="1:18" ht="12.95" customHeight="1" x14ac:dyDescent="0.2">
      <c r="A61" s="185" t="s">
        <v>97</v>
      </c>
      <c r="B61" s="188"/>
      <c r="C61" s="189"/>
      <c r="D61" s="190"/>
      <c r="E61" s="191"/>
      <c r="F61" s="188"/>
      <c r="G61" s="192"/>
      <c r="I61" s="652"/>
      <c r="J61" s="656"/>
      <c r="L61" s="655"/>
      <c r="M61" s="655"/>
      <c r="P61" s="655"/>
    </row>
    <row r="62" spans="1:18" ht="12.95" customHeight="1" x14ac:dyDescent="0.2">
      <c r="A62" s="193" t="s">
        <v>196</v>
      </c>
      <c r="B62" s="188">
        <v>1940</v>
      </c>
      <c r="C62" s="189">
        <v>1055157</v>
      </c>
      <c r="D62" s="190">
        <v>101240711</v>
      </c>
      <c r="E62" s="191">
        <v>544</v>
      </c>
      <c r="F62" s="188">
        <v>52186</v>
      </c>
      <c r="G62" s="192">
        <v>95.95</v>
      </c>
      <c r="I62" s="653"/>
      <c r="J62" s="654"/>
      <c r="L62" s="655"/>
      <c r="M62" s="655"/>
      <c r="N62" s="655"/>
      <c r="P62" s="655"/>
    </row>
    <row r="63" spans="1:18" ht="12.95" customHeight="1" x14ac:dyDescent="0.2">
      <c r="A63" s="599" t="s">
        <v>197</v>
      </c>
      <c r="B63" s="600">
        <v>60</v>
      </c>
      <c r="C63" s="601">
        <v>34789</v>
      </c>
      <c r="D63" s="602">
        <v>3141150</v>
      </c>
      <c r="E63" s="603">
        <v>580</v>
      </c>
      <c r="F63" s="600">
        <v>52353</v>
      </c>
      <c r="G63" s="604">
        <v>90.29</v>
      </c>
      <c r="I63" s="653"/>
      <c r="J63" s="654"/>
      <c r="L63" s="655"/>
      <c r="M63" s="655"/>
      <c r="N63" s="655"/>
      <c r="P63" s="655"/>
    </row>
    <row r="64" spans="1:18" ht="12.95" customHeight="1" x14ac:dyDescent="0.2">
      <c r="A64" s="184" t="s">
        <v>98</v>
      </c>
      <c r="B64" s="188"/>
      <c r="C64" s="189"/>
      <c r="D64" s="190"/>
      <c r="E64" s="191"/>
      <c r="F64" s="188"/>
      <c r="G64" s="192"/>
      <c r="I64" s="651"/>
      <c r="J64" s="656"/>
      <c r="L64" s="655"/>
      <c r="M64" s="655"/>
      <c r="P64" s="655"/>
    </row>
    <row r="65" spans="1:16" ht="12.95" customHeight="1" x14ac:dyDescent="0.2">
      <c r="A65" s="193" t="s">
        <v>196</v>
      </c>
      <c r="B65" s="188">
        <v>2207</v>
      </c>
      <c r="C65" s="189">
        <v>120213</v>
      </c>
      <c r="D65" s="190">
        <v>55973336</v>
      </c>
      <c r="E65" s="191">
        <v>54</v>
      </c>
      <c r="F65" s="188">
        <v>25362</v>
      </c>
      <c r="G65" s="192">
        <v>465.62</v>
      </c>
      <c r="I65" s="653"/>
      <c r="J65" s="654"/>
      <c r="L65" s="655"/>
      <c r="M65" s="655"/>
      <c r="N65" s="655"/>
      <c r="P65" s="655"/>
    </row>
    <row r="66" spans="1:16" ht="12.95" customHeight="1" x14ac:dyDescent="0.2">
      <c r="A66" s="599" t="s">
        <v>197</v>
      </c>
      <c r="B66" s="600">
        <v>143</v>
      </c>
      <c r="C66" s="601">
        <v>9626</v>
      </c>
      <c r="D66" s="602">
        <v>4265850</v>
      </c>
      <c r="E66" s="603">
        <v>67</v>
      </c>
      <c r="F66" s="600">
        <v>29831</v>
      </c>
      <c r="G66" s="604">
        <v>443.16</v>
      </c>
      <c r="I66" s="653"/>
      <c r="J66" s="654"/>
      <c r="L66" s="655"/>
      <c r="M66" s="655"/>
      <c r="N66" s="655"/>
      <c r="P66" s="655"/>
    </row>
    <row r="67" spans="1:16" ht="12.95" customHeight="1" x14ac:dyDescent="0.2">
      <c r="A67" s="185" t="s">
        <v>99</v>
      </c>
      <c r="B67" s="188"/>
      <c r="C67" s="189"/>
      <c r="D67" s="190"/>
      <c r="E67" s="191"/>
      <c r="F67" s="188"/>
      <c r="G67" s="192"/>
      <c r="I67" s="652"/>
      <c r="J67" s="656"/>
      <c r="L67" s="655"/>
      <c r="M67" s="655"/>
      <c r="P67" s="655"/>
    </row>
    <row r="68" spans="1:16" ht="12.95" customHeight="1" x14ac:dyDescent="0.2">
      <c r="A68" s="193" t="s">
        <v>196</v>
      </c>
      <c r="B68" s="188">
        <v>32529</v>
      </c>
      <c r="C68" s="189">
        <v>1562144</v>
      </c>
      <c r="D68" s="190">
        <v>788744201</v>
      </c>
      <c r="E68" s="191">
        <v>48</v>
      </c>
      <c r="F68" s="188">
        <v>24247</v>
      </c>
      <c r="G68" s="192">
        <v>504.91</v>
      </c>
      <c r="I68" s="653"/>
      <c r="J68" s="654"/>
      <c r="L68" s="655"/>
      <c r="M68" s="655"/>
      <c r="N68" s="655"/>
      <c r="P68" s="655"/>
    </row>
    <row r="69" spans="1:16" ht="12.95" customHeight="1" x14ac:dyDescent="0.2">
      <c r="A69" s="599" t="s">
        <v>197</v>
      </c>
      <c r="B69" s="600">
        <v>791</v>
      </c>
      <c r="C69" s="601">
        <v>44086</v>
      </c>
      <c r="D69" s="602">
        <v>21440031</v>
      </c>
      <c r="E69" s="603">
        <v>56</v>
      </c>
      <c r="F69" s="600">
        <v>27105</v>
      </c>
      <c r="G69" s="604">
        <v>486.32</v>
      </c>
      <c r="I69" s="653"/>
      <c r="J69" s="654"/>
      <c r="L69" s="655"/>
      <c r="M69" s="655"/>
      <c r="N69" s="655"/>
      <c r="P69" s="655"/>
    </row>
    <row r="70" spans="1:16" ht="12.95" customHeight="1" x14ac:dyDescent="0.2">
      <c r="A70" s="185" t="s">
        <v>100</v>
      </c>
      <c r="B70" s="188"/>
      <c r="C70" s="189"/>
      <c r="D70" s="190"/>
      <c r="E70" s="191"/>
      <c r="F70" s="188"/>
      <c r="G70" s="192"/>
      <c r="I70" s="652"/>
      <c r="J70" s="656"/>
      <c r="L70" s="655"/>
      <c r="M70" s="655"/>
      <c r="P70" s="655"/>
    </row>
    <row r="71" spans="1:16" ht="12.95" customHeight="1" x14ac:dyDescent="0.2">
      <c r="A71" s="193" t="s">
        <v>196</v>
      </c>
      <c r="B71" s="188">
        <v>3839</v>
      </c>
      <c r="C71" s="189">
        <v>5070796</v>
      </c>
      <c r="D71" s="190">
        <v>414291350</v>
      </c>
      <c r="E71" s="191">
        <v>1321</v>
      </c>
      <c r="F71" s="188">
        <v>107916</v>
      </c>
      <c r="G71" s="192">
        <v>81.7</v>
      </c>
      <c r="I71" s="653"/>
      <c r="J71" s="654"/>
      <c r="L71" s="655"/>
      <c r="M71" s="655"/>
      <c r="N71" s="655"/>
      <c r="P71" s="655"/>
    </row>
    <row r="72" spans="1:16" ht="12.95" customHeight="1" x14ac:dyDescent="0.2">
      <c r="A72" s="599" t="s">
        <v>197</v>
      </c>
      <c r="B72" s="600">
        <v>15</v>
      </c>
      <c r="C72" s="601">
        <v>11491</v>
      </c>
      <c r="D72" s="602">
        <v>1081487</v>
      </c>
      <c r="E72" s="603">
        <v>766</v>
      </c>
      <c r="F72" s="600">
        <v>72099</v>
      </c>
      <c r="G72" s="604">
        <v>94.12</v>
      </c>
      <c r="I72" s="653"/>
      <c r="J72" s="654"/>
      <c r="L72" s="655"/>
      <c r="M72" s="655"/>
      <c r="N72" s="655"/>
      <c r="P72" s="655"/>
    </row>
    <row r="73" spans="1:16" ht="12.95" customHeight="1" x14ac:dyDescent="0.2">
      <c r="A73" s="185" t="s">
        <v>65</v>
      </c>
      <c r="B73" s="188"/>
      <c r="C73" s="189"/>
      <c r="D73" s="190"/>
      <c r="E73" s="191"/>
      <c r="F73" s="188"/>
      <c r="G73" s="192"/>
      <c r="I73" s="652"/>
      <c r="J73" s="656"/>
      <c r="L73" s="655"/>
      <c r="M73" s="655"/>
      <c r="P73" s="655"/>
    </row>
    <row r="74" spans="1:16" ht="12.95" customHeight="1" x14ac:dyDescent="0.2">
      <c r="A74" s="193" t="s">
        <v>196</v>
      </c>
      <c r="B74" s="188">
        <v>3175</v>
      </c>
      <c r="C74" s="189">
        <v>3208338</v>
      </c>
      <c r="D74" s="190">
        <v>179321519</v>
      </c>
      <c r="E74" s="191">
        <v>1011</v>
      </c>
      <c r="F74" s="188">
        <v>56479</v>
      </c>
      <c r="G74" s="192">
        <v>55.89</v>
      </c>
      <c r="I74" s="653"/>
      <c r="J74" s="654"/>
      <c r="L74" s="655"/>
      <c r="M74" s="655"/>
      <c r="N74" s="655"/>
      <c r="P74" s="655"/>
    </row>
    <row r="75" spans="1:16" ht="12.95" customHeight="1" thickBot="1" x14ac:dyDescent="0.25">
      <c r="A75" s="605" t="s">
        <v>197</v>
      </c>
      <c r="B75" s="606">
        <v>87</v>
      </c>
      <c r="C75" s="607">
        <v>95281</v>
      </c>
      <c r="D75" s="608">
        <v>5154662</v>
      </c>
      <c r="E75" s="609">
        <v>1095</v>
      </c>
      <c r="F75" s="606">
        <v>59249</v>
      </c>
      <c r="G75" s="610">
        <v>54.1</v>
      </c>
      <c r="I75" s="653"/>
      <c r="J75" s="654"/>
      <c r="L75" s="655"/>
      <c r="M75" s="655"/>
      <c r="N75" s="655"/>
      <c r="P75" s="655"/>
    </row>
    <row r="76" spans="1:16" ht="90.95" customHeight="1" x14ac:dyDescent="0.2">
      <c r="A76" s="741" t="s">
        <v>380</v>
      </c>
      <c r="B76" s="741"/>
      <c r="C76" s="741"/>
      <c r="D76" s="741"/>
      <c r="E76" s="741"/>
      <c r="F76" s="741"/>
      <c r="G76" s="741"/>
      <c r="I76" s="653"/>
      <c r="J76" s="654"/>
    </row>
    <row r="77" spans="1:16" ht="12.95" customHeight="1" x14ac:dyDescent="0.2">
      <c r="A77" s="741" t="s">
        <v>451</v>
      </c>
      <c r="B77" s="754"/>
      <c r="C77" s="754"/>
      <c r="D77" s="754"/>
      <c r="E77" s="754"/>
      <c r="F77" s="754"/>
      <c r="G77" s="754"/>
      <c r="I77" s="653"/>
      <c r="J77" s="654"/>
    </row>
    <row r="78" spans="1:16" ht="12.75" customHeight="1" x14ac:dyDescent="0.2">
      <c r="A78" s="857"/>
      <c r="B78" s="857"/>
      <c r="C78" s="857"/>
      <c r="D78" s="857"/>
      <c r="E78" s="857"/>
      <c r="F78" s="857"/>
      <c r="G78" s="857"/>
      <c r="I78" s="653"/>
      <c r="J78" s="654"/>
    </row>
    <row r="79" spans="1:16" x14ac:dyDescent="0.2">
      <c r="A79" s="857"/>
      <c r="B79" s="857"/>
      <c r="C79" s="857"/>
      <c r="D79" s="857"/>
      <c r="E79" s="857"/>
      <c r="F79" s="857"/>
      <c r="G79" s="857"/>
      <c r="I79" s="653"/>
      <c r="J79" s="654"/>
    </row>
    <row r="80" spans="1:16" ht="13.5" customHeight="1" x14ac:dyDescent="0.2"/>
    <row r="81" spans="1:1" ht="13.5" customHeight="1" x14ac:dyDescent="0.2">
      <c r="A81" s="662"/>
    </row>
    <row r="82" spans="1:1" x14ac:dyDescent="0.2">
      <c r="A82" s="663"/>
    </row>
    <row r="83" spans="1:1" ht="13.5" customHeight="1" x14ac:dyDescent="0.2"/>
    <row r="84" spans="1:1" ht="13.5" customHeight="1" x14ac:dyDescent="0.2"/>
    <row r="85" spans="1:1" ht="13.5" customHeight="1" x14ac:dyDescent="0.2"/>
    <row r="86" spans="1:1" ht="13.5" customHeight="1" x14ac:dyDescent="0.2"/>
    <row r="87" spans="1:1" ht="13.5" customHeight="1" x14ac:dyDescent="0.2"/>
    <row r="88" spans="1:1" ht="13.5" customHeight="1" x14ac:dyDescent="0.2"/>
    <row r="89" spans="1:1" ht="13.5" customHeight="1" x14ac:dyDescent="0.2"/>
    <row r="90" spans="1:1" ht="13.5" customHeight="1" x14ac:dyDescent="0.2"/>
    <row r="91" spans="1:1" ht="13.5" customHeight="1" x14ac:dyDescent="0.2"/>
    <row r="92" spans="1:1" ht="13.5" customHeight="1" x14ac:dyDescent="0.2"/>
    <row r="93" spans="1:1" ht="13.5" customHeight="1" x14ac:dyDescent="0.2"/>
    <row r="94" spans="1:1" ht="13.5" customHeight="1" x14ac:dyDescent="0.2"/>
    <row r="95" spans="1:1" ht="13.5" customHeight="1" x14ac:dyDescent="0.2"/>
    <row r="96" spans="1:1"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sheetData>
  <mergeCells count="16">
    <mergeCell ref="A1:G1"/>
    <mergeCell ref="A2:G2"/>
    <mergeCell ref="G3:G6"/>
    <mergeCell ref="L4:X6"/>
    <mergeCell ref="A79:G79"/>
    <mergeCell ref="I28:J28"/>
    <mergeCell ref="I58:J58"/>
    <mergeCell ref="A3:A6"/>
    <mergeCell ref="A77:G77"/>
    <mergeCell ref="A78:G78"/>
    <mergeCell ref="A76:G76"/>
    <mergeCell ref="B3:B6"/>
    <mergeCell ref="C3:C6"/>
    <mergeCell ref="D3:D6"/>
    <mergeCell ref="E3:E6"/>
    <mergeCell ref="F3:F6"/>
  </mergeCells>
  <conditionalFormatting sqref="B58:G58">
    <cfRule type="containsText" dxfId="13" priority="2" operator="containsText" text=".">
      <formula>NOT(ISERROR(SEARCH(".",B58)))</formula>
    </cfRule>
  </conditionalFormatting>
  <conditionalFormatting sqref="B7:G48 B50:G57">
    <cfRule type="containsText" dxfId="12" priority="4" operator="containsText" text=".">
      <formula>NOT(ISERROR(SEARCH(".",B7)))</formula>
    </cfRule>
  </conditionalFormatting>
  <conditionalFormatting sqref="B59:G75">
    <cfRule type="containsText" dxfId="11" priority="3" operator="containsText" text=".">
      <formula>NOT(ISERROR(SEARCH(".",B59)))</formula>
    </cfRule>
  </conditionalFormatting>
  <conditionalFormatting sqref="B49:G49">
    <cfRule type="containsText" dxfId="10" priority="1" operator="containsText" text=".">
      <formula>NOT(ISERROR(SEARCH(".",B49)))</formula>
    </cfRule>
  </conditionalFormatting>
  <pageMargins left="0.70866141732283472" right="0.70866141732283472" top="0.78740157480314965" bottom="0.78740157480314965" header="0.31496062992125984" footer="0.31496062992125984"/>
  <pageSetup paperSize="9" scale="6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05185" r:id="rId4" name="Button 1">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Tabelle49">
    <pageSetUpPr fitToPage="1"/>
  </sheetPr>
  <dimension ref="A1:X102"/>
  <sheetViews>
    <sheetView showGridLines="0" zoomScaleNormal="100" workbookViewId="0">
      <selection sqref="A1:G1"/>
    </sheetView>
  </sheetViews>
  <sheetFormatPr baseColWidth="10" defaultColWidth="11" defaultRowHeight="12.75" x14ac:dyDescent="0.2"/>
  <cols>
    <col min="1" max="1" width="33.625" style="8" customWidth="1"/>
    <col min="2" max="7" width="12.625" style="8" customWidth="1"/>
    <col min="8" max="11" width="11" style="8"/>
    <col min="12" max="12" width="13.75" style="8" bestFit="1" customWidth="1"/>
    <col min="13" max="16384" width="11" style="8"/>
  </cols>
  <sheetData>
    <row r="1" spans="1:24" ht="12.95" customHeight="1" x14ac:dyDescent="0.2">
      <c r="A1" s="823" t="s">
        <v>183</v>
      </c>
      <c r="B1" s="823"/>
      <c r="C1" s="823"/>
      <c r="D1" s="823"/>
      <c r="E1" s="823"/>
      <c r="F1" s="823"/>
      <c r="G1" s="823"/>
      <c r="H1" s="9"/>
      <c r="I1" s="9"/>
      <c r="J1" s="9"/>
      <c r="K1" s="9"/>
    </row>
    <row r="2" spans="1:24" ht="26.1" customHeight="1" x14ac:dyDescent="0.2">
      <c r="A2" s="823" t="s">
        <v>479</v>
      </c>
      <c r="B2" s="823"/>
      <c r="C2" s="823"/>
      <c r="D2" s="823"/>
      <c r="E2" s="823"/>
      <c r="F2" s="823"/>
      <c r="G2" s="823"/>
      <c r="H2" s="9"/>
      <c r="I2" s="9"/>
      <c r="J2" s="9"/>
      <c r="K2" s="9"/>
    </row>
    <row r="3" spans="1:24" ht="12.95" customHeight="1" x14ac:dyDescent="0.2">
      <c r="A3" s="860" t="s">
        <v>480</v>
      </c>
      <c r="B3" s="861" t="s">
        <v>368</v>
      </c>
      <c r="C3" s="861" t="s">
        <v>369</v>
      </c>
      <c r="D3" s="861" t="s">
        <v>269</v>
      </c>
      <c r="E3" s="861" t="s">
        <v>370</v>
      </c>
      <c r="F3" s="861" t="s">
        <v>371</v>
      </c>
      <c r="G3" s="861" t="s">
        <v>270</v>
      </c>
    </row>
    <row r="4" spans="1:24" ht="12.95" customHeight="1" x14ac:dyDescent="0.2">
      <c r="A4" s="860"/>
      <c r="B4" s="861"/>
      <c r="C4" s="861"/>
      <c r="D4" s="861"/>
      <c r="E4" s="861"/>
      <c r="F4" s="861"/>
      <c r="G4" s="861"/>
      <c r="L4" s="859"/>
      <c r="M4" s="859"/>
      <c r="N4" s="859"/>
      <c r="O4" s="859"/>
      <c r="P4" s="859"/>
      <c r="Q4" s="859"/>
      <c r="R4" s="859"/>
      <c r="S4" s="859"/>
      <c r="T4" s="859"/>
      <c r="U4" s="859"/>
      <c r="V4" s="859"/>
      <c r="W4" s="859"/>
      <c r="X4" s="859"/>
    </row>
    <row r="5" spans="1:24" ht="12.95" customHeight="1" x14ac:dyDescent="0.2">
      <c r="A5" s="860"/>
      <c r="B5" s="861"/>
      <c r="C5" s="861"/>
      <c r="D5" s="861"/>
      <c r="E5" s="861"/>
      <c r="F5" s="861"/>
      <c r="G5" s="861"/>
      <c r="L5" s="859"/>
      <c r="M5" s="859"/>
      <c r="N5" s="859"/>
      <c r="O5" s="859"/>
      <c r="P5" s="859"/>
      <c r="Q5" s="859"/>
      <c r="R5" s="859"/>
      <c r="S5" s="859"/>
      <c r="T5" s="859"/>
      <c r="U5" s="859"/>
      <c r="V5" s="859"/>
      <c r="W5" s="859"/>
      <c r="X5" s="859"/>
    </row>
    <row r="6" spans="1:24" ht="12.95" customHeight="1" x14ac:dyDescent="0.2">
      <c r="A6" s="860"/>
      <c r="B6" s="861"/>
      <c r="C6" s="861"/>
      <c r="D6" s="861"/>
      <c r="E6" s="861"/>
      <c r="F6" s="861"/>
      <c r="G6" s="861"/>
      <c r="L6" s="859"/>
      <c r="M6" s="859"/>
      <c r="N6" s="859"/>
      <c r="O6" s="859"/>
      <c r="P6" s="859"/>
      <c r="Q6" s="859"/>
      <c r="R6" s="859"/>
      <c r="S6" s="859"/>
      <c r="T6" s="859"/>
      <c r="U6" s="859"/>
      <c r="V6" s="859"/>
      <c r="W6" s="859"/>
      <c r="X6" s="859"/>
    </row>
    <row r="7" spans="1:24" ht="26.1" customHeight="1" x14ac:dyDescent="0.2">
      <c r="A7" s="184" t="s">
        <v>248</v>
      </c>
      <c r="B7" s="186"/>
      <c r="C7" s="186"/>
      <c r="D7" s="186"/>
      <c r="E7" s="187"/>
      <c r="F7" s="186"/>
      <c r="G7" s="186"/>
      <c r="I7" s="651"/>
      <c r="J7" s="652"/>
    </row>
    <row r="8" spans="1:24" ht="12.95" customHeight="1" x14ac:dyDescent="0.2">
      <c r="A8" s="193" t="s">
        <v>196</v>
      </c>
      <c r="B8" s="188">
        <v>54510</v>
      </c>
      <c r="C8" s="189">
        <v>48195881</v>
      </c>
      <c r="D8" s="190">
        <v>3279511469</v>
      </c>
      <c r="E8" s="191">
        <v>884</v>
      </c>
      <c r="F8" s="188">
        <v>60163</v>
      </c>
      <c r="G8" s="192">
        <v>68.05</v>
      </c>
      <c r="I8" s="653"/>
      <c r="J8" s="654"/>
      <c r="L8" s="655"/>
      <c r="M8" s="655"/>
      <c r="N8" s="655"/>
      <c r="P8" s="655"/>
      <c r="Q8" s="655"/>
      <c r="R8" s="655"/>
    </row>
    <row r="9" spans="1:24" ht="12.95" customHeight="1" x14ac:dyDescent="0.2">
      <c r="A9" s="599" t="s">
        <v>197</v>
      </c>
      <c r="B9" s="600">
        <v>1527</v>
      </c>
      <c r="C9" s="601">
        <v>1419989</v>
      </c>
      <c r="D9" s="602">
        <v>91324158</v>
      </c>
      <c r="E9" s="603">
        <v>930</v>
      </c>
      <c r="F9" s="600">
        <v>59806</v>
      </c>
      <c r="G9" s="604">
        <v>64.31</v>
      </c>
      <c r="I9" s="653"/>
      <c r="J9" s="654"/>
      <c r="L9" s="655"/>
      <c r="M9" s="655"/>
      <c r="N9" s="655"/>
      <c r="P9" s="655"/>
      <c r="Q9" s="655"/>
      <c r="R9" s="655"/>
    </row>
    <row r="10" spans="1:24" ht="12.95" customHeight="1" x14ac:dyDescent="0.2">
      <c r="A10" s="185" t="s">
        <v>84</v>
      </c>
      <c r="B10" s="188"/>
      <c r="C10" s="189"/>
      <c r="D10" s="190"/>
      <c r="E10" s="191"/>
      <c r="F10" s="188"/>
      <c r="G10" s="192"/>
      <c r="I10" s="652"/>
      <c r="J10" s="654"/>
      <c r="L10" s="655"/>
      <c r="M10" s="655"/>
      <c r="P10" s="655"/>
    </row>
    <row r="11" spans="1:24" ht="12.95" customHeight="1" x14ac:dyDescent="0.2">
      <c r="A11" s="193" t="s">
        <v>196</v>
      </c>
      <c r="B11" s="188">
        <v>3361</v>
      </c>
      <c r="C11" s="189">
        <v>736562</v>
      </c>
      <c r="D11" s="190">
        <v>130745686</v>
      </c>
      <c r="E11" s="191">
        <v>219</v>
      </c>
      <c r="F11" s="188">
        <v>38901</v>
      </c>
      <c r="G11" s="192">
        <v>177.51</v>
      </c>
      <c r="I11" s="653"/>
      <c r="J11" s="654"/>
      <c r="L11" s="655"/>
      <c r="M11" s="655"/>
      <c r="N11" s="655"/>
      <c r="P11" s="655"/>
      <c r="Q11" s="655"/>
      <c r="R11" s="655"/>
    </row>
    <row r="12" spans="1:24" ht="12.95" customHeight="1" x14ac:dyDescent="0.2">
      <c r="A12" s="599" t="s">
        <v>197</v>
      </c>
      <c r="B12" s="600">
        <v>53</v>
      </c>
      <c r="C12" s="601">
        <v>13257</v>
      </c>
      <c r="D12" s="602">
        <v>2510632</v>
      </c>
      <c r="E12" s="603">
        <v>250</v>
      </c>
      <c r="F12" s="600">
        <v>47370</v>
      </c>
      <c r="G12" s="604">
        <v>189.38</v>
      </c>
      <c r="I12" s="653"/>
      <c r="J12" s="654"/>
      <c r="L12" s="655"/>
      <c r="M12" s="655"/>
      <c r="N12" s="655"/>
      <c r="P12" s="655"/>
      <c r="Q12" s="655"/>
      <c r="R12" s="655"/>
    </row>
    <row r="13" spans="1:24" ht="12.95" customHeight="1" x14ac:dyDescent="0.2">
      <c r="A13" s="185" t="s">
        <v>61</v>
      </c>
      <c r="B13" s="188"/>
      <c r="C13" s="189"/>
      <c r="D13" s="190"/>
      <c r="E13" s="191"/>
      <c r="F13" s="188"/>
      <c r="G13" s="192"/>
      <c r="I13" s="652"/>
      <c r="J13" s="656"/>
      <c r="L13" s="655"/>
      <c r="M13" s="655"/>
      <c r="P13" s="655"/>
    </row>
    <row r="14" spans="1:24" ht="12.95" customHeight="1" x14ac:dyDescent="0.2">
      <c r="A14" s="193" t="s">
        <v>196</v>
      </c>
      <c r="B14" s="188">
        <v>6218</v>
      </c>
      <c r="C14" s="189">
        <v>7123432</v>
      </c>
      <c r="D14" s="190">
        <v>442736429</v>
      </c>
      <c r="E14" s="191">
        <v>1146</v>
      </c>
      <c r="F14" s="188">
        <v>71202</v>
      </c>
      <c r="G14" s="192">
        <v>62.15</v>
      </c>
      <c r="I14" s="653"/>
      <c r="J14" s="654"/>
      <c r="L14" s="655"/>
      <c r="M14" s="655"/>
      <c r="N14" s="655"/>
      <c r="P14" s="655"/>
      <c r="Q14" s="655"/>
      <c r="R14" s="655"/>
    </row>
    <row r="15" spans="1:24" ht="12.95" customHeight="1" x14ac:dyDescent="0.2">
      <c r="A15" s="599" t="s">
        <v>197</v>
      </c>
      <c r="B15" s="600">
        <v>79</v>
      </c>
      <c r="C15" s="601">
        <v>109712</v>
      </c>
      <c r="D15" s="602">
        <v>5167495</v>
      </c>
      <c r="E15" s="603">
        <v>1389</v>
      </c>
      <c r="F15" s="600">
        <v>65411</v>
      </c>
      <c r="G15" s="604">
        <v>47.1</v>
      </c>
      <c r="I15" s="653"/>
      <c r="J15" s="654"/>
      <c r="L15" s="655"/>
      <c r="M15" s="655"/>
      <c r="N15" s="655"/>
      <c r="P15" s="655"/>
      <c r="Q15" s="655"/>
      <c r="R15" s="655"/>
    </row>
    <row r="16" spans="1:24" ht="12.95" customHeight="1" x14ac:dyDescent="0.2">
      <c r="A16" s="185" t="s">
        <v>85</v>
      </c>
      <c r="B16" s="188"/>
      <c r="C16" s="189"/>
      <c r="D16" s="190"/>
      <c r="E16" s="191"/>
      <c r="F16" s="188"/>
      <c r="G16" s="192"/>
      <c r="I16" s="652"/>
      <c r="J16" s="656"/>
      <c r="L16" s="655"/>
      <c r="M16" s="655"/>
      <c r="P16" s="655"/>
    </row>
    <row r="17" spans="1:18" ht="12.95" customHeight="1" x14ac:dyDescent="0.2">
      <c r="A17" s="193" t="s">
        <v>196</v>
      </c>
      <c r="B17" s="188">
        <v>4586</v>
      </c>
      <c r="C17" s="189">
        <v>3166511</v>
      </c>
      <c r="D17" s="190">
        <v>244183866</v>
      </c>
      <c r="E17" s="191">
        <v>690</v>
      </c>
      <c r="F17" s="188">
        <v>53246</v>
      </c>
      <c r="G17" s="192">
        <v>77.11</v>
      </c>
      <c r="I17" s="653"/>
      <c r="J17" s="654"/>
      <c r="L17" s="655"/>
      <c r="M17" s="655"/>
      <c r="N17" s="655"/>
      <c r="P17" s="655"/>
      <c r="Q17" s="655"/>
      <c r="R17" s="655"/>
    </row>
    <row r="18" spans="1:18" ht="12.95" customHeight="1" x14ac:dyDescent="0.2">
      <c r="A18" s="599" t="s">
        <v>197</v>
      </c>
      <c r="B18" s="600">
        <v>98</v>
      </c>
      <c r="C18" s="601">
        <v>89644</v>
      </c>
      <c r="D18" s="602">
        <v>7337228</v>
      </c>
      <c r="E18" s="603">
        <v>915</v>
      </c>
      <c r="F18" s="600">
        <v>74870</v>
      </c>
      <c r="G18" s="604">
        <v>81.849999999999994</v>
      </c>
      <c r="I18" s="653"/>
      <c r="J18" s="654"/>
      <c r="L18" s="655"/>
      <c r="M18" s="655"/>
      <c r="N18" s="655"/>
      <c r="P18" s="655"/>
      <c r="Q18" s="655"/>
      <c r="R18" s="655"/>
    </row>
    <row r="19" spans="1:18" ht="12.95" customHeight="1" x14ac:dyDescent="0.2">
      <c r="A19" s="185" t="s">
        <v>62</v>
      </c>
      <c r="B19" s="188"/>
      <c r="C19" s="189"/>
      <c r="D19" s="190"/>
      <c r="E19" s="191"/>
      <c r="F19" s="188"/>
      <c r="G19" s="192"/>
      <c r="I19" s="652"/>
      <c r="J19" s="656"/>
      <c r="L19" s="655"/>
      <c r="M19" s="655"/>
      <c r="P19" s="655"/>
    </row>
    <row r="20" spans="1:18" ht="12.95" customHeight="1" x14ac:dyDescent="0.2">
      <c r="A20" s="193" t="s">
        <v>196</v>
      </c>
      <c r="B20" s="188">
        <v>3822</v>
      </c>
      <c r="C20" s="189">
        <v>5091248</v>
      </c>
      <c r="D20" s="190">
        <v>219458687</v>
      </c>
      <c r="E20" s="191">
        <v>1332</v>
      </c>
      <c r="F20" s="188">
        <v>57420</v>
      </c>
      <c r="G20" s="192">
        <v>43.11</v>
      </c>
      <c r="I20" s="653"/>
      <c r="J20" s="654"/>
      <c r="L20" s="655"/>
      <c r="M20" s="655"/>
      <c r="N20" s="655"/>
      <c r="P20" s="655"/>
      <c r="Q20" s="655"/>
      <c r="R20" s="655"/>
    </row>
    <row r="21" spans="1:18" ht="12.95" customHeight="1" x14ac:dyDescent="0.2">
      <c r="A21" s="599" t="s">
        <v>197</v>
      </c>
      <c r="B21" s="600">
        <v>121</v>
      </c>
      <c r="C21" s="601">
        <v>163368</v>
      </c>
      <c r="D21" s="602">
        <v>6932382</v>
      </c>
      <c r="E21" s="603">
        <v>1350</v>
      </c>
      <c r="F21" s="600">
        <v>57292</v>
      </c>
      <c r="G21" s="604">
        <v>42.43</v>
      </c>
      <c r="I21" s="653"/>
      <c r="J21" s="654"/>
      <c r="L21" s="655"/>
      <c r="M21" s="655"/>
      <c r="N21" s="655"/>
      <c r="P21" s="655"/>
      <c r="Q21" s="655"/>
      <c r="R21" s="655"/>
    </row>
    <row r="22" spans="1:18" ht="12.95" customHeight="1" x14ac:dyDescent="0.2">
      <c r="A22" s="185" t="s">
        <v>63</v>
      </c>
      <c r="B22" s="188"/>
      <c r="C22" s="189"/>
      <c r="D22" s="190"/>
      <c r="E22" s="191"/>
      <c r="F22" s="188"/>
      <c r="G22" s="192"/>
      <c r="I22" s="652"/>
      <c r="J22" s="656"/>
      <c r="L22" s="655"/>
      <c r="M22" s="655"/>
      <c r="P22" s="655"/>
    </row>
    <row r="23" spans="1:18" ht="12.95" customHeight="1" x14ac:dyDescent="0.2">
      <c r="A23" s="193" t="s">
        <v>196</v>
      </c>
      <c r="B23" s="188">
        <v>11492</v>
      </c>
      <c r="C23" s="189">
        <v>10307103</v>
      </c>
      <c r="D23" s="190">
        <v>600003482</v>
      </c>
      <c r="E23" s="191">
        <v>897</v>
      </c>
      <c r="F23" s="188">
        <v>52211</v>
      </c>
      <c r="G23" s="192">
        <v>58.21</v>
      </c>
      <c r="I23" s="653"/>
      <c r="J23" s="654"/>
      <c r="L23" s="655"/>
      <c r="M23" s="655"/>
      <c r="N23" s="655"/>
      <c r="P23" s="655"/>
      <c r="Q23" s="655"/>
      <c r="R23" s="655"/>
    </row>
    <row r="24" spans="1:18" ht="12.95" customHeight="1" x14ac:dyDescent="0.2">
      <c r="A24" s="599" t="s">
        <v>197</v>
      </c>
      <c r="B24" s="600">
        <v>436</v>
      </c>
      <c r="C24" s="601">
        <v>386856</v>
      </c>
      <c r="D24" s="602">
        <v>22813219</v>
      </c>
      <c r="E24" s="603">
        <v>887</v>
      </c>
      <c r="F24" s="600">
        <v>52324</v>
      </c>
      <c r="G24" s="604">
        <v>58.97</v>
      </c>
      <c r="I24" s="653"/>
      <c r="J24" s="654"/>
      <c r="L24" s="655"/>
      <c r="M24" s="655"/>
      <c r="N24" s="655"/>
      <c r="P24" s="655"/>
      <c r="Q24" s="655"/>
      <c r="R24" s="655"/>
    </row>
    <row r="25" spans="1:18" ht="12.95" customHeight="1" x14ac:dyDescent="0.2">
      <c r="A25" s="185" t="s">
        <v>86</v>
      </c>
      <c r="B25" s="188"/>
      <c r="C25" s="189"/>
      <c r="D25" s="190"/>
      <c r="E25" s="191"/>
      <c r="F25" s="188"/>
      <c r="G25" s="192"/>
      <c r="I25" s="652"/>
      <c r="J25" s="656"/>
      <c r="L25" s="655"/>
      <c r="M25" s="655"/>
      <c r="P25" s="655"/>
    </row>
    <row r="26" spans="1:18" ht="12.95" customHeight="1" x14ac:dyDescent="0.2">
      <c r="A26" s="193" t="s">
        <v>196</v>
      </c>
      <c r="B26" s="188">
        <v>4170</v>
      </c>
      <c r="C26" s="189">
        <v>5009605</v>
      </c>
      <c r="D26" s="190">
        <v>250520402</v>
      </c>
      <c r="E26" s="191">
        <v>1201</v>
      </c>
      <c r="F26" s="188">
        <v>60077</v>
      </c>
      <c r="G26" s="192">
        <v>50.01</v>
      </c>
      <c r="I26" s="653"/>
      <c r="J26" s="654"/>
      <c r="L26" s="655"/>
      <c r="M26" s="655"/>
      <c r="N26" s="655"/>
      <c r="P26" s="655"/>
      <c r="Q26" s="655"/>
      <c r="R26" s="655"/>
    </row>
    <row r="27" spans="1:18" ht="12.95" customHeight="1" x14ac:dyDescent="0.2">
      <c r="A27" s="599" t="s">
        <v>197</v>
      </c>
      <c r="B27" s="600">
        <v>176</v>
      </c>
      <c r="C27" s="601">
        <v>231441</v>
      </c>
      <c r="D27" s="602">
        <v>11271570</v>
      </c>
      <c r="E27" s="603">
        <v>1315</v>
      </c>
      <c r="F27" s="600">
        <v>64043</v>
      </c>
      <c r="G27" s="604">
        <v>48.7</v>
      </c>
      <c r="I27" s="653"/>
      <c r="J27" s="654"/>
      <c r="L27" s="655"/>
      <c r="M27" s="655"/>
      <c r="N27" s="655"/>
      <c r="P27" s="655"/>
      <c r="Q27" s="655"/>
      <c r="R27" s="655"/>
    </row>
    <row r="28" spans="1:18" ht="12.95" customHeight="1" x14ac:dyDescent="0.2">
      <c r="A28" s="593" t="s">
        <v>87</v>
      </c>
      <c r="B28" s="186"/>
      <c r="C28" s="594"/>
      <c r="D28" s="595"/>
      <c r="E28" s="596"/>
      <c r="F28" s="597"/>
      <c r="G28" s="598"/>
      <c r="I28" s="858"/>
      <c r="J28" s="858"/>
      <c r="L28" s="655"/>
      <c r="M28" s="655"/>
      <c r="P28" s="655"/>
    </row>
    <row r="29" spans="1:18" ht="12.95" customHeight="1" x14ac:dyDescent="0.2">
      <c r="A29" s="193" t="s">
        <v>196</v>
      </c>
      <c r="B29" s="188">
        <v>1594</v>
      </c>
      <c r="C29" s="189">
        <v>1061914</v>
      </c>
      <c r="D29" s="190">
        <v>134111620</v>
      </c>
      <c r="E29" s="191">
        <v>666</v>
      </c>
      <c r="F29" s="188">
        <v>84135</v>
      </c>
      <c r="G29" s="192">
        <v>126.29</v>
      </c>
      <c r="I29" s="653"/>
      <c r="J29" s="654"/>
      <c r="L29" s="655"/>
      <c r="M29" s="655"/>
      <c r="N29" s="655"/>
      <c r="P29" s="655"/>
      <c r="Q29" s="655"/>
      <c r="R29" s="655"/>
    </row>
    <row r="30" spans="1:18" ht="12.95" customHeight="1" x14ac:dyDescent="0.2">
      <c r="A30" s="599" t="s">
        <v>197</v>
      </c>
      <c r="B30" s="600">
        <v>22</v>
      </c>
      <c r="C30" s="601">
        <v>17967</v>
      </c>
      <c r="D30" s="602">
        <v>2238047</v>
      </c>
      <c r="E30" s="603">
        <v>817</v>
      </c>
      <c r="F30" s="600">
        <v>101729</v>
      </c>
      <c r="G30" s="604">
        <v>124.56</v>
      </c>
      <c r="I30" s="653"/>
      <c r="J30" s="654"/>
      <c r="L30" s="655"/>
      <c r="M30" s="655"/>
      <c r="N30" s="655"/>
      <c r="P30" s="655"/>
      <c r="Q30" s="655"/>
      <c r="R30" s="655"/>
    </row>
    <row r="31" spans="1:18" ht="12.95" customHeight="1" x14ac:dyDescent="0.2">
      <c r="A31" s="185" t="s">
        <v>88</v>
      </c>
      <c r="B31" s="188"/>
      <c r="C31" s="189"/>
      <c r="D31" s="190"/>
      <c r="E31" s="191"/>
      <c r="F31" s="188"/>
      <c r="G31" s="192"/>
      <c r="I31" s="652"/>
      <c r="J31" s="656"/>
      <c r="L31" s="655"/>
      <c r="M31" s="655"/>
      <c r="P31" s="655"/>
    </row>
    <row r="32" spans="1:18" ht="12.95" customHeight="1" x14ac:dyDescent="0.2">
      <c r="A32" s="193" t="s">
        <v>196</v>
      </c>
      <c r="B32" s="188">
        <v>2835</v>
      </c>
      <c r="C32" s="189">
        <v>2184427</v>
      </c>
      <c r="D32" s="190">
        <v>197827761</v>
      </c>
      <c r="E32" s="191">
        <v>771</v>
      </c>
      <c r="F32" s="188">
        <v>69781</v>
      </c>
      <c r="G32" s="192">
        <v>90.56</v>
      </c>
      <c r="I32" s="653"/>
      <c r="J32" s="654"/>
      <c r="L32" s="655"/>
      <c r="M32" s="655"/>
      <c r="N32" s="655"/>
      <c r="P32" s="655"/>
      <c r="Q32" s="655"/>
      <c r="R32" s="655"/>
    </row>
    <row r="33" spans="1:18" ht="12.95" customHeight="1" x14ac:dyDescent="0.2">
      <c r="A33" s="599" t="s">
        <v>197</v>
      </c>
      <c r="B33" s="600">
        <v>20</v>
      </c>
      <c r="C33" s="601">
        <v>16623</v>
      </c>
      <c r="D33" s="602">
        <v>1393009</v>
      </c>
      <c r="E33" s="603">
        <v>831</v>
      </c>
      <c r="F33" s="600">
        <v>69650</v>
      </c>
      <c r="G33" s="604">
        <v>83.8</v>
      </c>
      <c r="I33" s="653"/>
      <c r="J33" s="654"/>
      <c r="L33" s="655"/>
      <c r="M33" s="655"/>
      <c r="N33" s="655"/>
      <c r="P33" s="655"/>
      <c r="Q33" s="655"/>
      <c r="R33" s="655"/>
    </row>
    <row r="34" spans="1:18" ht="12.95" customHeight="1" x14ac:dyDescent="0.2">
      <c r="A34" s="185" t="s">
        <v>89</v>
      </c>
      <c r="B34" s="188"/>
      <c r="C34" s="189"/>
      <c r="D34" s="190"/>
      <c r="E34" s="191"/>
      <c r="F34" s="188"/>
      <c r="G34" s="192"/>
      <c r="I34" s="652"/>
      <c r="J34" s="657"/>
      <c r="L34" s="655"/>
      <c r="M34" s="655"/>
      <c r="P34" s="655"/>
    </row>
    <row r="35" spans="1:18" ht="12.95" customHeight="1" x14ac:dyDescent="0.2">
      <c r="A35" s="193" t="s">
        <v>196</v>
      </c>
      <c r="B35" s="188">
        <v>1250</v>
      </c>
      <c r="C35" s="189">
        <v>1486742</v>
      </c>
      <c r="D35" s="190">
        <v>118383022</v>
      </c>
      <c r="E35" s="191">
        <v>1189</v>
      </c>
      <c r="F35" s="188">
        <v>94706</v>
      </c>
      <c r="G35" s="192">
        <v>79.63</v>
      </c>
      <c r="I35" s="653"/>
      <c r="J35" s="654"/>
      <c r="L35" s="655"/>
      <c r="M35" s="655"/>
      <c r="N35" s="655"/>
      <c r="P35" s="655"/>
      <c r="Q35" s="655"/>
      <c r="R35" s="655"/>
    </row>
    <row r="36" spans="1:18" ht="12.95" customHeight="1" x14ac:dyDescent="0.2">
      <c r="A36" s="599" t="s">
        <v>197</v>
      </c>
      <c r="B36" s="600">
        <v>31</v>
      </c>
      <c r="C36" s="601">
        <v>35394</v>
      </c>
      <c r="D36" s="602">
        <v>2477931</v>
      </c>
      <c r="E36" s="603">
        <v>1142</v>
      </c>
      <c r="F36" s="600">
        <v>79933</v>
      </c>
      <c r="G36" s="604">
        <v>70.010000000000005</v>
      </c>
      <c r="I36" s="653"/>
      <c r="J36" s="654"/>
      <c r="L36" s="655"/>
      <c r="M36" s="655"/>
      <c r="N36" s="655"/>
      <c r="P36" s="655"/>
      <c r="Q36" s="655"/>
      <c r="R36" s="655"/>
    </row>
    <row r="37" spans="1:18" ht="26.1" customHeight="1" x14ac:dyDescent="0.2">
      <c r="A37" s="184" t="s">
        <v>90</v>
      </c>
      <c r="B37" s="188"/>
      <c r="C37" s="189"/>
      <c r="D37" s="190"/>
      <c r="E37" s="191"/>
      <c r="F37" s="188"/>
      <c r="G37" s="192"/>
      <c r="I37" s="651"/>
      <c r="J37" s="656"/>
      <c r="L37" s="655"/>
      <c r="M37" s="655"/>
      <c r="P37" s="655"/>
    </row>
    <row r="38" spans="1:18" ht="12.95" customHeight="1" x14ac:dyDescent="0.2">
      <c r="A38" s="193" t="s">
        <v>196</v>
      </c>
      <c r="B38" s="188">
        <v>1110</v>
      </c>
      <c r="C38" s="189">
        <v>944300</v>
      </c>
      <c r="D38" s="190">
        <v>85088566</v>
      </c>
      <c r="E38" s="191">
        <v>851</v>
      </c>
      <c r="F38" s="188">
        <v>76656</v>
      </c>
      <c r="G38" s="192">
        <v>90.11</v>
      </c>
      <c r="I38" s="653"/>
      <c r="J38" s="654"/>
      <c r="L38" s="655"/>
      <c r="M38" s="655"/>
      <c r="N38" s="655"/>
      <c r="P38" s="655"/>
      <c r="Q38" s="655"/>
      <c r="R38" s="655"/>
    </row>
    <row r="39" spans="1:18" ht="12.95" customHeight="1" x14ac:dyDescent="0.2">
      <c r="A39" s="599" t="s">
        <v>197</v>
      </c>
      <c r="B39" s="600">
        <v>20</v>
      </c>
      <c r="C39" s="601">
        <v>15441</v>
      </c>
      <c r="D39" s="602">
        <v>1526392</v>
      </c>
      <c r="E39" s="603">
        <v>772</v>
      </c>
      <c r="F39" s="600">
        <v>76320</v>
      </c>
      <c r="G39" s="604">
        <v>98.85</v>
      </c>
      <c r="I39" s="653"/>
      <c r="J39" s="654"/>
      <c r="L39" s="655"/>
      <c r="M39" s="655"/>
      <c r="N39" s="655"/>
      <c r="P39" s="655"/>
      <c r="Q39" s="655"/>
      <c r="R39" s="655"/>
    </row>
    <row r="40" spans="1:18" ht="12.95" customHeight="1" x14ac:dyDescent="0.2">
      <c r="A40" s="184" t="s">
        <v>91</v>
      </c>
      <c r="B40" s="188"/>
      <c r="C40" s="189"/>
      <c r="D40" s="190"/>
      <c r="E40" s="191"/>
      <c r="F40" s="188"/>
      <c r="G40" s="192"/>
      <c r="I40" s="651"/>
      <c r="J40" s="656"/>
      <c r="L40" s="655"/>
      <c r="M40" s="655"/>
      <c r="P40" s="655"/>
    </row>
    <row r="41" spans="1:18" ht="12.95" customHeight="1" x14ac:dyDescent="0.2">
      <c r="A41" s="193" t="s">
        <v>196</v>
      </c>
      <c r="B41" s="188">
        <v>3921</v>
      </c>
      <c r="C41" s="189">
        <v>2003273</v>
      </c>
      <c r="D41" s="190">
        <v>574128478</v>
      </c>
      <c r="E41" s="191">
        <v>511</v>
      </c>
      <c r="F41" s="188">
        <v>146424</v>
      </c>
      <c r="G41" s="192">
        <v>286.60000000000002</v>
      </c>
      <c r="I41" s="653"/>
      <c r="J41" s="654"/>
      <c r="L41" s="655"/>
      <c r="M41" s="655"/>
      <c r="N41" s="655"/>
      <c r="P41" s="655"/>
      <c r="Q41" s="655"/>
      <c r="R41" s="655"/>
    </row>
    <row r="42" spans="1:18" ht="12.95" customHeight="1" x14ac:dyDescent="0.2">
      <c r="A42" s="599" t="s">
        <v>197</v>
      </c>
      <c r="B42" s="600">
        <v>52</v>
      </c>
      <c r="C42" s="601">
        <v>28258</v>
      </c>
      <c r="D42" s="602">
        <v>6854963</v>
      </c>
      <c r="E42" s="603">
        <v>543</v>
      </c>
      <c r="F42" s="600">
        <v>131826</v>
      </c>
      <c r="G42" s="604">
        <v>242.58</v>
      </c>
      <c r="I42" s="653"/>
      <c r="J42" s="654"/>
      <c r="L42" s="655"/>
      <c r="M42" s="655"/>
      <c r="N42" s="655"/>
      <c r="P42" s="655"/>
      <c r="Q42" s="655"/>
      <c r="R42" s="655"/>
    </row>
    <row r="43" spans="1:18" ht="12.95" customHeight="1" x14ac:dyDescent="0.2">
      <c r="A43" s="185" t="s">
        <v>92</v>
      </c>
      <c r="B43" s="188"/>
      <c r="C43" s="189"/>
      <c r="D43" s="190"/>
      <c r="E43" s="191"/>
      <c r="F43" s="188"/>
      <c r="G43" s="192"/>
      <c r="I43" s="652"/>
      <c r="J43" s="656"/>
      <c r="L43" s="655"/>
      <c r="M43" s="655"/>
      <c r="P43" s="655"/>
    </row>
    <row r="44" spans="1:18" ht="12.95" customHeight="1" x14ac:dyDescent="0.2">
      <c r="A44" s="193" t="s">
        <v>196</v>
      </c>
      <c r="B44" s="188">
        <v>7250</v>
      </c>
      <c r="C44" s="189">
        <v>6632791</v>
      </c>
      <c r="D44" s="190">
        <v>456767505</v>
      </c>
      <c r="E44" s="191">
        <v>915</v>
      </c>
      <c r="F44" s="188">
        <v>63002</v>
      </c>
      <c r="G44" s="192">
        <v>68.87</v>
      </c>
      <c r="I44" s="653"/>
      <c r="J44" s="654"/>
      <c r="L44" s="655"/>
      <c r="M44" s="655"/>
      <c r="N44" s="655"/>
      <c r="P44" s="655"/>
      <c r="Q44" s="655"/>
      <c r="R44" s="655"/>
    </row>
    <row r="45" spans="1:18" ht="12.95" customHeight="1" x14ac:dyDescent="0.2">
      <c r="A45" s="599" t="s">
        <v>197</v>
      </c>
      <c r="B45" s="600">
        <v>367</v>
      </c>
      <c r="C45" s="601">
        <v>356605</v>
      </c>
      <c r="D45" s="602">
        <v>23750242</v>
      </c>
      <c r="E45" s="603">
        <v>972</v>
      </c>
      <c r="F45" s="600">
        <v>64715</v>
      </c>
      <c r="G45" s="604">
        <v>66.599999999999994</v>
      </c>
      <c r="I45" s="653"/>
      <c r="J45" s="654"/>
      <c r="L45" s="655"/>
      <c r="M45" s="655"/>
      <c r="N45" s="655"/>
      <c r="P45" s="655"/>
      <c r="Q45" s="655"/>
      <c r="R45" s="655"/>
    </row>
    <row r="46" spans="1:18" ht="26.1" customHeight="1" x14ac:dyDescent="0.2">
      <c r="A46" s="184" t="s">
        <v>239</v>
      </c>
      <c r="B46" s="188"/>
      <c r="C46" s="189"/>
      <c r="D46" s="190"/>
      <c r="E46" s="191"/>
      <c r="F46" s="188"/>
      <c r="G46" s="192"/>
      <c r="I46" s="651"/>
      <c r="J46" s="657"/>
      <c r="L46" s="655"/>
      <c r="M46" s="655"/>
      <c r="P46" s="655"/>
    </row>
    <row r="47" spans="1:18" ht="12.95" customHeight="1" x14ac:dyDescent="0.2">
      <c r="A47" s="193" t="s">
        <v>196</v>
      </c>
      <c r="B47" s="188">
        <v>1129</v>
      </c>
      <c r="C47" s="189">
        <v>311682</v>
      </c>
      <c r="D47" s="190">
        <v>92829227</v>
      </c>
      <c r="E47" s="191">
        <v>276</v>
      </c>
      <c r="F47" s="188">
        <v>82223</v>
      </c>
      <c r="G47" s="192">
        <v>297.83</v>
      </c>
      <c r="I47" s="653"/>
      <c r="J47" s="654"/>
      <c r="L47" s="655"/>
      <c r="M47" s="655"/>
      <c r="N47" s="655"/>
      <c r="P47" s="655"/>
      <c r="Q47" s="655"/>
      <c r="R47" s="655"/>
    </row>
    <row r="48" spans="1:18" ht="12.95" customHeight="1" x14ac:dyDescent="0.2">
      <c r="A48" s="599" t="s">
        <v>197</v>
      </c>
      <c r="B48" s="600">
        <v>62</v>
      </c>
      <c r="C48" s="601">
        <v>20961</v>
      </c>
      <c r="D48" s="602">
        <v>5828879</v>
      </c>
      <c r="E48" s="603">
        <v>338</v>
      </c>
      <c r="F48" s="600">
        <v>94014</v>
      </c>
      <c r="G48" s="604">
        <v>278.08</v>
      </c>
      <c r="I48" s="653"/>
      <c r="J48" s="654"/>
      <c r="L48" s="655"/>
      <c r="M48" s="655"/>
      <c r="N48" s="655"/>
      <c r="P48" s="655"/>
      <c r="Q48" s="655"/>
      <c r="R48" s="655"/>
    </row>
    <row r="49" spans="1:18" s="658" customFormat="1" ht="12.95" customHeight="1" x14ac:dyDescent="0.2">
      <c r="A49" s="184" t="s">
        <v>193</v>
      </c>
      <c r="B49" s="188"/>
      <c r="C49" s="189"/>
      <c r="D49" s="190"/>
      <c r="E49" s="191"/>
      <c r="F49" s="188"/>
      <c r="G49" s="192"/>
      <c r="I49" s="185"/>
      <c r="J49" s="659"/>
      <c r="L49" s="660"/>
      <c r="M49" s="660"/>
    </row>
    <row r="50" spans="1:18" ht="12.95" customHeight="1" x14ac:dyDescent="0.2">
      <c r="A50" s="193" t="s">
        <v>196</v>
      </c>
      <c r="B50" s="188">
        <v>1524</v>
      </c>
      <c r="C50" s="189">
        <v>1303870</v>
      </c>
      <c r="D50" s="190">
        <v>105156316</v>
      </c>
      <c r="E50" s="191">
        <v>856</v>
      </c>
      <c r="F50" s="188">
        <v>69000</v>
      </c>
      <c r="G50" s="192">
        <v>80.650000000000006</v>
      </c>
      <c r="I50" s="653"/>
      <c r="J50" s="654"/>
      <c r="L50" s="655"/>
      <c r="M50" s="655"/>
      <c r="N50" s="655"/>
      <c r="P50" s="655"/>
      <c r="Q50" s="655"/>
      <c r="R50" s="655"/>
    </row>
    <row r="51" spans="1:18" ht="12.95" customHeight="1" x14ac:dyDescent="0.2">
      <c r="A51" s="599" t="s">
        <v>197</v>
      </c>
      <c r="B51" s="600">
        <v>22</v>
      </c>
      <c r="C51" s="601">
        <v>20371</v>
      </c>
      <c r="D51" s="602">
        <v>1602907</v>
      </c>
      <c r="E51" s="603">
        <v>926</v>
      </c>
      <c r="F51" s="600">
        <v>72859</v>
      </c>
      <c r="G51" s="604">
        <v>78.69</v>
      </c>
      <c r="I51" s="653"/>
      <c r="J51" s="654"/>
      <c r="L51" s="655"/>
      <c r="M51" s="655"/>
      <c r="N51" s="655"/>
      <c r="P51" s="655"/>
      <c r="Q51" s="655"/>
      <c r="R51" s="655"/>
    </row>
    <row r="52" spans="1:18" ht="12.95" customHeight="1" x14ac:dyDescent="0.2">
      <c r="A52" s="185" t="s">
        <v>94</v>
      </c>
      <c r="B52" s="188"/>
      <c r="C52" s="189"/>
      <c r="D52" s="190"/>
      <c r="E52" s="191"/>
      <c r="F52" s="188"/>
      <c r="G52" s="192"/>
      <c r="I52" s="652"/>
      <c r="J52" s="656"/>
      <c r="L52" s="655"/>
      <c r="M52" s="655"/>
      <c r="P52" s="655"/>
    </row>
    <row r="53" spans="1:18" ht="12.95" customHeight="1" x14ac:dyDescent="0.2">
      <c r="A53" s="193" t="s">
        <v>196</v>
      </c>
      <c r="B53" s="188">
        <v>2748</v>
      </c>
      <c r="C53" s="189">
        <v>1715768</v>
      </c>
      <c r="D53" s="190">
        <v>127885699</v>
      </c>
      <c r="E53" s="191">
        <v>624</v>
      </c>
      <c r="F53" s="188">
        <v>46538</v>
      </c>
      <c r="G53" s="192">
        <v>74.540000000000006</v>
      </c>
      <c r="I53" s="653"/>
      <c r="J53" s="654"/>
      <c r="L53" s="655"/>
      <c r="M53" s="655"/>
      <c r="N53" s="655"/>
      <c r="P53" s="655"/>
      <c r="Q53" s="655"/>
      <c r="R53" s="655"/>
    </row>
    <row r="54" spans="1:18" ht="12.95" customHeight="1" x14ac:dyDescent="0.2">
      <c r="A54" s="599" t="s">
        <v>197</v>
      </c>
      <c r="B54" s="600">
        <v>36</v>
      </c>
      <c r="C54" s="601">
        <v>29338</v>
      </c>
      <c r="D54" s="602">
        <v>2155844</v>
      </c>
      <c r="E54" s="603">
        <v>815</v>
      </c>
      <c r="F54" s="600">
        <v>59885</v>
      </c>
      <c r="G54" s="604">
        <v>73.48</v>
      </c>
      <c r="I54" s="653"/>
      <c r="J54" s="654"/>
      <c r="L54" s="655"/>
      <c r="M54" s="655"/>
      <c r="N54" s="655"/>
      <c r="P54" s="655"/>
      <c r="Q54" s="655"/>
      <c r="R54" s="655"/>
    </row>
    <row r="55" spans="1:18" ht="12.95" customHeight="1" x14ac:dyDescent="0.2">
      <c r="A55" s="185" t="s">
        <v>64</v>
      </c>
      <c r="B55" s="188"/>
      <c r="C55" s="189"/>
      <c r="D55" s="190"/>
      <c r="E55" s="191"/>
      <c r="F55" s="188"/>
      <c r="G55" s="192"/>
      <c r="I55" s="652"/>
      <c r="J55" s="656"/>
      <c r="L55" s="655"/>
      <c r="M55" s="655"/>
      <c r="P55" s="655"/>
    </row>
    <row r="56" spans="1:18" ht="12.95" customHeight="1" x14ac:dyDescent="0.2">
      <c r="A56" s="193" t="s">
        <v>196</v>
      </c>
      <c r="B56" s="188">
        <v>7351</v>
      </c>
      <c r="C56" s="189">
        <v>6985892</v>
      </c>
      <c r="D56" s="190">
        <v>399256924</v>
      </c>
      <c r="E56" s="191">
        <v>950</v>
      </c>
      <c r="F56" s="188">
        <v>54313</v>
      </c>
      <c r="G56" s="192">
        <v>57.15</v>
      </c>
      <c r="I56" s="653"/>
      <c r="J56" s="654"/>
      <c r="L56" s="655"/>
      <c r="M56" s="655"/>
      <c r="N56" s="655"/>
      <c r="P56" s="655"/>
    </row>
    <row r="57" spans="1:18" ht="12.95" customHeight="1" x14ac:dyDescent="0.2">
      <c r="A57" s="599" t="s">
        <v>197</v>
      </c>
      <c r="B57" s="600">
        <v>155</v>
      </c>
      <c r="C57" s="601">
        <v>183948</v>
      </c>
      <c r="D57" s="602">
        <v>10511177</v>
      </c>
      <c r="E57" s="603">
        <v>1187</v>
      </c>
      <c r="F57" s="600">
        <v>67814</v>
      </c>
      <c r="G57" s="604">
        <v>57.14</v>
      </c>
      <c r="I57" s="653"/>
      <c r="J57" s="654"/>
      <c r="L57" s="655"/>
      <c r="M57" s="655"/>
      <c r="N57" s="655"/>
      <c r="P57" s="655"/>
    </row>
    <row r="58" spans="1:18" ht="12.95" customHeight="1" x14ac:dyDescent="0.2">
      <c r="A58" s="593" t="s">
        <v>96</v>
      </c>
      <c r="B58" s="188"/>
      <c r="C58" s="189"/>
      <c r="D58" s="190"/>
      <c r="E58" s="191"/>
      <c r="F58" s="188"/>
      <c r="G58" s="192"/>
      <c r="I58" s="858"/>
      <c r="J58" s="858"/>
      <c r="L58" s="655"/>
      <c r="M58" s="655"/>
      <c r="P58" s="655"/>
    </row>
    <row r="59" spans="1:18" ht="12.95" customHeight="1" x14ac:dyDescent="0.2">
      <c r="A59" s="193" t="s">
        <v>196</v>
      </c>
      <c r="B59" s="188">
        <v>599</v>
      </c>
      <c r="C59" s="189">
        <v>411461</v>
      </c>
      <c r="D59" s="190">
        <v>26639434</v>
      </c>
      <c r="E59" s="191">
        <v>687</v>
      </c>
      <c r="F59" s="188">
        <v>44473</v>
      </c>
      <c r="G59" s="192">
        <v>64.739999999999995</v>
      </c>
      <c r="I59" s="653"/>
      <c r="J59" s="654"/>
      <c r="L59" s="655"/>
      <c r="M59" s="655"/>
      <c r="N59" s="655"/>
      <c r="P59" s="655"/>
    </row>
    <row r="60" spans="1:18" ht="12.95" customHeight="1" x14ac:dyDescent="0.2">
      <c r="A60" s="599" t="s">
        <v>197</v>
      </c>
      <c r="B60" s="600">
        <v>20</v>
      </c>
      <c r="C60" s="601">
        <v>13998</v>
      </c>
      <c r="D60" s="602">
        <v>919477</v>
      </c>
      <c r="E60" s="603">
        <v>700</v>
      </c>
      <c r="F60" s="600">
        <v>45974</v>
      </c>
      <c r="G60" s="604">
        <v>65.69</v>
      </c>
      <c r="I60" s="653"/>
      <c r="J60" s="654"/>
      <c r="L60" s="655"/>
      <c r="M60" s="655"/>
      <c r="N60" s="655"/>
      <c r="P60" s="655"/>
    </row>
    <row r="61" spans="1:18" ht="12.95" customHeight="1" x14ac:dyDescent="0.2">
      <c r="A61" s="185" t="s">
        <v>97</v>
      </c>
      <c r="B61" s="188"/>
      <c r="C61" s="189"/>
      <c r="D61" s="190"/>
      <c r="E61" s="191"/>
      <c r="F61" s="188"/>
      <c r="G61" s="192"/>
      <c r="I61" s="652"/>
      <c r="J61" s="656"/>
      <c r="L61" s="655"/>
      <c r="M61" s="655"/>
      <c r="P61" s="655"/>
    </row>
    <row r="62" spans="1:18" ht="12.95" customHeight="1" x14ac:dyDescent="0.2">
      <c r="A62" s="193" t="s">
        <v>196</v>
      </c>
      <c r="B62" s="188">
        <v>1944</v>
      </c>
      <c r="C62" s="189">
        <v>1056002</v>
      </c>
      <c r="D62" s="190">
        <v>99352775</v>
      </c>
      <c r="E62" s="191">
        <v>543</v>
      </c>
      <c r="F62" s="188">
        <v>51107</v>
      </c>
      <c r="G62" s="192">
        <v>94.08</v>
      </c>
      <c r="I62" s="653"/>
      <c r="J62" s="654"/>
      <c r="L62" s="655"/>
      <c r="M62" s="655"/>
      <c r="N62" s="655"/>
      <c r="P62" s="655"/>
    </row>
    <row r="63" spans="1:18" ht="12.95" customHeight="1" x14ac:dyDescent="0.2">
      <c r="A63" s="599" t="s">
        <v>197</v>
      </c>
      <c r="B63" s="600">
        <v>60</v>
      </c>
      <c r="C63" s="601">
        <v>34565</v>
      </c>
      <c r="D63" s="602">
        <v>3053923</v>
      </c>
      <c r="E63" s="603">
        <v>576</v>
      </c>
      <c r="F63" s="600">
        <v>50899</v>
      </c>
      <c r="G63" s="604">
        <v>88.35</v>
      </c>
      <c r="I63" s="653"/>
      <c r="J63" s="654"/>
      <c r="L63" s="655"/>
      <c r="M63" s="655"/>
      <c r="N63" s="655"/>
      <c r="P63" s="655"/>
    </row>
    <row r="64" spans="1:18" ht="12.95" customHeight="1" x14ac:dyDescent="0.2">
      <c r="A64" s="184" t="s">
        <v>98</v>
      </c>
      <c r="B64" s="188"/>
      <c r="C64" s="189"/>
      <c r="D64" s="190"/>
      <c r="E64" s="191"/>
      <c r="F64" s="188"/>
      <c r="G64" s="192"/>
      <c r="I64" s="651"/>
      <c r="J64" s="656"/>
      <c r="L64" s="655"/>
      <c r="M64" s="655"/>
      <c r="P64" s="655"/>
    </row>
    <row r="65" spans="1:16" ht="12.95" customHeight="1" x14ac:dyDescent="0.2">
      <c r="A65" s="193" t="s">
        <v>196</v>
      </c>
      <c r="B65" s="188">
        <v>2197</v>
      </c>
      <c r="C65" s="189">
        <v>119860</v>
      </c>
      <c r="D65" s="190">
        <v>51865136</v>
      </c>
      <c r="E65" s="191">
        <v>55</v>
      </c>
      <c r="F65" s="188">
        <v>23607</v>
      </c>
      <c r="G65" s="192">
        <v>432.71</v>
      </c>
      <c r="I65" s="653"/>
      <c r="J65" s="654"/>
      <c r="L65" s="655"/>
      <c r="M65" s="655"/>
      <c r="N65" s="655"/>
      <c r="P65" s="655"/>
    </row>
    <row r="66" spans="1:16" ht="12.95" customHeight="1" x14ac:dyDescent="0.2">
      <c r="A66" s="599" t="s">
        <v>197</v>
      </c>
      <c r="B66" s="600">
        <v>144</v>
      </c>
      <c r="C66" s="601">
        <v>9416</v>
      </c>
      <c r="D66" s="602">
        <v>4006074</v>
      </c>
      <c r="E66" s="603">
        <v>65</v>
      </c>
      <c r="F66" s="600">
        <v>27820</v>
      </c>
      <c r="G66" s="604">
        <v>425.45</v>
      </c>
      <c r="I66" s="653"/>
      <c r="J66" s="654"/>
      <c r="L66" s="655"/>
      <c r="M66" s="655"/>
      <c r="N66" s="655"/>
      <c r="P66" s="655"/>
    </row>
    <row r="67" spans="1:16" ht="12.95" customHeight="1" x14ac:dyDescent="0.2">
      <c r="A67" s="185" t="s">
        <v>99</v>
      </c>
      <c r="B67" s="188"/>
      <c r="C67" s="189"/>
      <c r="D67" s="190"/>
      <c r="E67" s="191"/>
      <c r="F67" s="188"/>
      <c r="G67" s="192"/>
      <c r="I67" s="652"/>
      <c r="J67" s="656"/>
      <c r="L67" s="655"/>
      <c r="M67" s="655"/>
      <c r="P67" s="655"/>
    </row>
    <row r="68" spans="1:16" ht="12.95" customHeight="1" x14ac:dyDescent="0.2">
      <c r="A68" s="193" t="s">
        <v>196</v>
      </c>
      <c r="B68" s="188">
        <v>32834</v>
      </c>
      <c r="C68" s="189">
        <v>1581044</v>
      </c>
      <c r="D68" s="190">
        <v>726540395</v>
      </c>
      <c r="E68" s="191">
        <v>48</v>
      </c>
      <c r="F68" s="188">
        <v>22128</v>
      </c>
      <c r="G68" s="192">
        <v>459.53</v>
      </c>
      <c r="I68" s="653"/>
      <c r="J68" s="654"/>
      <c r="L68" s="655"/>
      <c r="M68" s="655"/>
      <c r="N68" s="655"/>
      <c r="P68" s="655"/>
    </row>
    <row r="69" spans="1:16" ht="12.95" customHeight="1" x14ac:dyDescent="0.2">
      <c r="A69" s="599" t="s">
        <v>197</v>
      </c>
      <c r="B69" s="600">
        <v>796</v>
      </c>
      <c r="C69" s="601">
        <v>44620</v>
      </c>
      <c r="D69" s="602">
        <v>19740554</v>
      </c>
      <c r="E69" s="603">
        <v>56</v>
      </c>
      <c r="F69" s="600">
        <v>24800</v>
      </c>
      <c r="G69" s="604">
        <v>442.41</v>
      </c>
      <c r="I69" s="653"/>
      <c r="J69" s="654"/>
      <c r="L69" s="655"/>
      <c r="M69" s="655"/>
      <c r="N69" s="655"/>
      <c r="P69" s="655"/>
    </row>
    <row r="70" spans="1:16" ht="12.95" customHeight="1" x14ac:dyDescent="0.2">
      <c r="A70" s="185" t="s">
        <v>100</v>
      </c>
      <c r="B70" s="188"/>
      <c r="C70" s="189"/>
      <c r="D70" s="190"/>
      <c r="E70" s="191"/>
      <c r="F70" s="188"/>
      <c r="G70" s="192"/>
      <c r="I70" s="652"/>
      <c r="J70" s="656"/>
      <c r="L70" s="655"/>
      <c r="M70" s="655"/>
      <c r="P70" s="655"/>
    </row>
    <row r="71" spans="1:16" ht="12.95" customHeight="1" x14ac:dyDescent="0.2">
      <c r="A71" s="193" t="s">
        <v>196</v>
      </c>
      <c r="B71" s="188">
        <v>3827</v>
      </c>
      <c r="C71" s="189">
        <v>5125859</v>
      </c>
      <c r="D71" s="190">
        <v>410886344</v>
      </c>
      <c r="E71" s="191">
        <v>1339</v>
      </c>
      <c r="F71" s="188">
        <v>107365</v>
      </c>
      <c r="G71" s="192">
        <v>80.16</v>
      </c>
      <c r="I71" s="653"/>
      <c r="J71" s="654"/>
      <c r="L71" s="655"/>
      <c r="M71" s="655"/>
      <c r="N71" s="655"/>
      <c r="P71" s="655"/>
    </row>
    <row r="72" spans="1:16" ht="12.95" customHeight="1" x14ac:dyDescent="0.2">
      <c r="A72" s="599" t="s">
        <v>197</v>
      </c>
      <c r="B72" s="600">
        <v>15</v>
      </c>
      <c r="C72" s="601">
        <v>11745</v>
      </c>
      <c r="D72" s="602">
        <v>1208183</v>
      </c>
      <c r="E72" s="603">
        <v>783</v>
      </c>
      <c r="F72" s="600">
        <v>80546</v>
      </c>
      <c r="G72" s="604">
        <v>102.87</v>
      </c>
      <c r="I72" s="653"/>
      <c r="J72" s="654"/>
      <c r="L72" s="655"/>
      <c r="M72" s="655"/>
      <c r="N72" s="655"/>
      <c r="P72" s="655"/>
    </row>
    <row r="73" spans="1:16" ht="12.95" customHeight="1" x14ac:dyDescent="0.2">
      <c r="A73" s="185" t="s">
        <v>65</v>
      </c>
      <c r="B73" s="188"/>
      <c r="C73" s="189"/>
      <c r="D73" s="190"/>
      <c r="E73" s="191"/>
      <c r="F73" s="188"/>
      <c r="G73" s="192"/>
      <c r="I73" s="652"/>
      <c r="J73" s="656"/>
      <c r="L73" s="655"/>
      <c r="M73" s="655"/>
      <c r="P73" s="655"/>
    </row>
    <row r="74" spans="1:16" ht="12.95" customHeight="1" x14ac:dyDescent="0.2">
      <c r="A74" s="193" t="s">
        <v>196</v>
      </c>
      <c r="B74" s="188">
        <v>3190</v>
      </c>
      <c r="C74" s="189">
        <v>3164501</v>
      </c>
      <c r="D74" s="190">
        <v>173231783</v>
      </c>
      <c r="E74" s="191">
        <v>992</v>
      </c>
      <c r="F74" s="188">
        <v>54305</v>
      </c>
      <c r="G74" s="192">
        <v>54.74</v>
      </c>
      <c r="I74" s="653"/>
      <c r="J74" s="654"/>
      <c r="L74" s="655"/>
      <c r="M74" s="655"/>
      <c r="N74" s="655"/>
      <c r="P74" s="655"/>
    </row>
    <row r="75" spans="1:16" ht="12.95" customHeight="1" thickBot="1" x14ac:dyDescent="0.25">
      <c r="A75" s="605" t="s">
        <v>197</v>
      </c>
      <c r="B75" s="606">
        <v>87</v>
      </c>
      <c r="C75" s="607">
        <v>94615</v>
      </c>
      <c r="D75" s="608">
        <v>5051893</v>
      </c>
      <c r="E75" s="609">
        <v>1088</v>
      </c>
      <c r="F75" s="606">
        <v>58068</v>
      </c>
      <c r="G75" s="610">
        <v>53.39</v>
      </c>
      <c r="I75" s="653"/>
      <c r="J75" s="654"/>
      <c r="L75" s="655"/>
      <c r="M75" s="655"/>
      <c r="N75" s="655"/>
      <c r="P75" s="655"/>
    </row>
    <row r="76" spans="1:16" ht="90.95" customHeight="1" x14ac:dyDescent="0.2">
      <c r="A76" s="741" t="s">
        <v>380</v>
      </c>
      <c r="B76" s="741"/>
      <c r="C76" s="741"/>
      <c r="D76" s="741"/>
      <c r="E76" s="741"/>
      <c r="F76" s="741"/>
      <c r="G76" s="741"/>
      <c r="I76" s="653"/>
      <c r="J76" s="654"/>
    </row>
    <row r="77" spans="1:16" ht="12.95" customHeight="1" x14ac:dyDescent="0.2">
      <c r="A77" s="741" t="s">
        <v>451</v>
      </c>
      <c r="B77" s="754"/>
      <c r="C77" s="754"/>
      <c r="D77" s="754"/>
      <c r="E77" s="754"/>
      <c r="F77" s="754"/>
      <c r="G77" s="754"/>
      <c r="I77" s="653"/>
      <c r="J77" s="654"/>
    </row>
    <row r="78" spans="1:16" ht="12.75" customHeight="1" x14ac:dyDescent="0.2">
      <c r="A78" s="857"/>
      <c r="B78" s="857"/>
      <c r="C78" s="857"/>
      <c r="D78" s="857"/>
      <c r="E78" s="857"/>
      <c r="F78" s="857"/>
      <c r="G78" s="857"/>
      <c r="I78" s="653"/>
      <c r="J78" s="654"/>
    </row>
    <row r="79" spans="1:16" x14ac:dyDescent="0.2">
      <c r="A79" s="857"/>
      <c r="B79" s="857"/>
      <c r="C79" s="857"/>
      <c r="D79" s="857"/>
      <c r="E79" s="857"/>
      <c r="F79" s="857"/>
      <c r="G79" s="857"/>
      <c r="I79" s="653"/>
      <c r="J79" s="654"/>
    </row>
    <row r="80" spans="1:16" ht="13.5" customHeight="1" x14ac:dyDescent="0.2"/>
    <row r="81" spans="1:1" ht="13.5" customHeight="1" x14ac:dyDescent="0.2">
      <c r="A81" s="662"/>
    </row>
    <row r="82" spans="1:1" x14ac:dyDescent="0.2">
      <c r="A82" s="663"/>
    </row>
    <row r="83" spans="1:1" ht="13.5" customHeight="1" x14ac:dyDescent="0.2"/>
    <row r="84" spans="1:1" ht="13.5" customHeight="1" x14ac:dyDescent="0.2"/>
    <row r="85" spans="1:1" ht="13.5" customHeight="1" x14ac:dyDescent="0.2"/>
    <row r="86" spans="1:1" ht="13.5" customHeight="1" x14ac:dyDescent="0.2"/>
    <row r="87" spans="1:1" ht="13.5" customHeight="1" x14ac:dyDescent="0.2"/>
    <row r="88" spans="1:1" ht="13.5" customHeight="1" x14ac:dyDescent="0.2"/>
    <row r="89" spans="1:1" ht="13.5" customHeight="1" x14ac:dyDescent="0.2"/>
    <row r="90" spans="1:1" ht="13.5" customHeight="1" x14ac:dyDescent="0.2"/>
    <row r="91" spans="1:1" ht="13.5" customHeight="1" x14ac:dyDescent="0.2"/>
    <row r="92" spans="1:1" ht="13.5" customHeight="1" x14ac:dyDescent="0.2"/>
    <row r="93" spans="1:1" ht="13.5" customHeight="1" x14ac:dyDescent="0.2"/>
    <row r="94" spans="1:1" ht="13.5" customHeight="1" x14ac:dyDescent="0.2"/>
    <row r="95" spans="1:1" ht="13.5" customHeight="1" x14ac:dyDescent="0.2"/>
    <row r="96" spans="1:1"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sheetData>
  <mergeCells count="16">
    <mergeCell ref="A1:G1"/>
    <mergeCell ref="A2:G2"/>
    <mergeCell ref="L4:X6"/>
    <mergeCell ref="A79:G79"/>
    <mergeCell ref="I28:J28"/>
    <mergeCell ref="I58:J58"/>
    <mergeCell ref="A3:A6"/>
    <mergeCell ref="A77:G77"/>
    <mergeCell ref="A78:G78"/>
    <mergeCell ref="A76:G76"/>
    <mergeCell ref="B3:B6"/>
    <mergeCell ref="C3:C6"/>
    <mergeCell ref="D3:D6"/>
    <mergeCell ref="E3:E6"/>
    <mergeCell ref="F3:F6"/>
    <mergeCell ref="G3:G6"/>
  </mergeCells>
  <conditionalFormatting sqref="B58:G58">
    <cfRule type="containsText" dxfId="9" priority="2" operator="containsText" text=".">
      <formula>NOT(ISERROR(SEARCH(".",B58)))</formula>
    </cfRule>
  </conditionalFormatting>
  <conditionalFormatting sqref="B7:G48 B50:G57">
    <cfRule type="containsText" dxfId="8" priority="4" operator="containsText" text=".">
      <formula>NOT(ISERROR(SEARCH(".",B7)))</formula>
    </cfRule>
  </conditionalFormatting>
  <conditionalFormatting sqref="B59:G75">
    <cfRule type="containsText" dxfId="7" priority="3" operator="containsText" text=".">
      <formula>NOT(ISERROR(SEARCH(".",B59)))</formula>
    </cfRule>
  </conditionalFormatting>
  <conditionalFormatting sqref="B49:G49">
    <cfRule type="containsText" dxfId="6" priority="1" operator="containsText" text=".">
      <formula>NOT(ISERROR(SEARCH(".",B49)))</formula>
    </cfRule>
  </conditionalFormatting>
  <pageMargins left="0.70866141732283472" right="0.70866141732283472" top="0.78740157480314965" bottom="0.78740157480314965" header="0.31496062992125984" footer="0.31496062992125984"/>
  <pageSetup paperSize="9" scale="6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06209" r:id="rId4" name="Button 1">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606210" r:id="rId5" name="Button 2">
              <controlPr defaultSize="0" print="0" autoFill="0" autoPict="0" macro="[0]!zurück">
                <anchor moveWithCells="1" sizeWithCells="1">
                  <from>
                    <xdr:col>8</xdr:col>
                    <xdr:colOff>0</xdr:colOff>
                    <xdr:row>2</xdr:row>
                    <xdr:rowOff>0</xdr:rowOff>
                  </from>
                  <to>
                    <xdr:col>9</xdr:col>
                    <xdr:colOff>171450</xdr:colOff>
                    <xdr:row>6</xdr:row>
                    <xdr:rowOff>161925</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abelle50">
    <pageSetUpPr fitToPage="1"/>
  </sheetPr>
  <dimension ref="A1:X102"/>
  <sheetViews>
    <sheetView showGridLines="0" zoomScaleNormal="100" workbookViewId="0">
      <selection sqref="A1:G1"/>
    </sheetView>
  </sheetViews>
  <sheetFormatPr baseColWidth="10" defaultColWidth="11" defaultRowHeight="12.75" x14ac:dyDescent="0.2"/>
  <cols>
    <col min="1" max="1" width="33.625" style="8" customWidth="1"/>
    <col min="2" max="7" width="12.625" style="8" customWidth="1"/>
    <col min="8" max="11" width="11" style="8"/>
    <col min="12" max="12" width="13.75" style="8" bestFit="1" customWidth="1"/>
    <col min="13" max="16384" width="11" style="8"/>
  </cols>
  <sheetData>
    <row r="1" spans="1:24" ht="12.95" customHeight="1" x14ac:dyDescent="0.2">
      <c r="A1" s="823" t="s">
        <v>184</v>
      </c>
      <c r="B1" s="823"/>
      <c r="C1" s="823"/>
      <c r="D1" s="823"/>
      <c r="E1" s="823"/>
      <c r="F1" s="823"/>
      <c r="G1" s="823"/>
      <c r="H1" s="9"/>
      <c r="I1" s="9"/>
      <c r="J1" s="9"/>
      <c r="K1" s="9"/>
    </row>
    <row r="2" spans="1:24" ht="26.1" customHeight="1" x14ac:dyDescent="0.2">
      <c r="A2" s="823" t="s">
        <v>481</v>
      </c>
      <c r="B2" s="823"/>
      <c r="C2" s="823"/>
      <c r="D2" s="823"/>
      <c r="E2" s="823"/>
      <c r="F2" s="823"/>
      <c r="G2" s="823"/>
      <c r="H2" s="9"/>
      <c r="I2" s="9"/>
      <c r="J2" s="9"/>
      <c r="K2" s="9"/>
    </row>
    <row r="3" spans="1:24" ht="12.95" customHeight="1" x14ac:dyDescent="0.2">
      <c r="A3" s="860" t="s">
        <v>482</v>
      </c>
      <c r="B3" s="861" t="s">
        <v>368</v>
      </c>
      <c r="C3" s="861" t="s">
        <v>369</v>
      </c>
      <c r="D3" s="861" t="s">
        <v>269</v>
      </c>
      <c r="E3" s="861" t="s">
        <v>370</v>
      </c>
      <c r="F3" s="861" t="s">
        <v>371</v>
      </c>
      <c r="G3" s="861" t="s">
        <v>270</v>
      </c>
    </row>
    <row r="4" spans="1:24" ht="12.95" customHeight="1" x14ac:dyDescent="0.2">
      <c r="A4" s="860"/>
      <c r="B4" s="861"/>
      <c r="C4" s="861"/>
      <c r="D4" s="861"/>
      <c r="E4" s="861"/>
      <c r="F4" s="861"/>
      <c r="G4" s="861"/>
      <c r="L4" s="859"/>
      <c r="M4" s="859"/>
      <c r="N4" s="859"/>
      <c r="O4" s="859"/>
      <c r="P4" s="859"/>
      <c r="Q4" s="859"/>
      <c r="R4" s="859"/>
      <c r="S4" s="859"/>
      <c r="T4" s="859"/>
      <c r="U4" s="859"/>
      <c r="V4" s="859"/>
      <c r="W4" s="859"/>
      <c r="X4" s="859"/>
    </row>
    <row r="5" spans="1:24" ht="12.95" customHeight="1" x14ac:dyDescent="0.2">
      <c r="A5" s="860"/>
      <c r="B5" s="861"/>
      <c r="C5" s="861"/>
      <c r="D5" s="861"/>
      <c r="E5" s="861"/>
      <c r="F5" s="861"/>
      <c r="G5" s="861"/>
      <c r="L5" s="859"/>
      <c r="M5" s="859"/>
      <c r="N5" s="859"/>
      <c r="O5" s="859"/>
      <c r="P5" s="859"/>
      <c r="Q5" s="859"/>
      <c r="R5" s="859"/>
      <c r="S5" s="859"/>
      <c r="T5" s="859"/>
      <c r="U5" s="859"/>
      <c r="V5" s="859"/>
      <c r="W5" s="859"/>
      <c r="X5" s="859"/>
    </row>
    <row r="6" spans="1:24" ht="12.95" customHeight="1" x14ac:dyDescent="0.2">
      <c r="A6" s="860"/>
      <c r="B6" s="861"/>
      <c r="C6" s="861"/>
      <c r="D6" s="861"/>
      <c r="E6" s="861"/>
      <c r="F6" s="861"/>
      <c r="G6" s="861"/>
      <c r="L6" s="859"/>
      <c r="M6" s="859"/>
      <c r="N6" s="859"/>
      <c r="O6" s="859"/>
      <c r="P6" s="859"/>
      <c r="Q6" s="859"/>
      <c r="R6" s="859"/>
      <c r="S6" s="859"/>
      <c r="T6" s="859"/>
      <c r="U6" s="859"/>
      <c r="V6" s="859"/>
      <c r="W6" s="859"/>
      <c r="X6" s="859"/>
    </row>
    <row r="7" spans="1:24" ht="26.1" customHeight="1" x14ac:dyDescent="0.2">
      <c r="A7" s="184" t="s">
        <v>248</v>
      </c>
      <c r="B7" s="186"/>
      <c r="C7" s="186"/>
      <c r="D7" s="186"/>
      <c r="E7" s="187"/>
      <c r="F7" s="186"/>
      <c r="G7" s="186"/>
      <c r="I7" s="651"/>
      <c r="J7" s="652"/>
    </row>
    <row r="8" spans="1:24" ht="12.95" customHeight="1" x14ac:dyDescent="0.2">
      <c r="A8" s="193" t="s">
        <v>196</v>
      </c>
      <c r="B8" s="188">
        <v>54558</v>
      </c>
      <c r="C8" s="189">
        <v>51093861</v>
      </c>
      <c r="D8" s="190">
        <v>3479636993</v>
      </c>
      <c r="E8" s="191">
        <v>937</v>
      </c>
      <c r="F8" s="188">
        <v>63779</v>
      </c>
      <c r="G8" s="192">
        <v>68.099999999999994</v>
      </c>
      <c r="I8" s="653"/>
      <c r="J8" s="654"/>
      <c r="L8" s="655"/>
      <c r="M8" s="655"/>
      <c r="N8" s="655"/>
      <c r="P8" s="655"/>
      <c r="Q8" s="655"/>
      <c r="R8" s="655"/>
    </row>
    <row r="9" spans="1:24" ht="12.95" customHeight="1" x14ac:dyDescent="0.2">
      <c r="A9" s="599" t="s">
        <v>197</v>
      </c>
      <c r="B9" s="600">
        <v>1521</v>
      </c>
      <c r="C9" s="601">
        <v>1504310</v>
      </c>
      <c r="D9" s="602">
        <v>97034665</v>
      </c>
      <c r="E9" s="603">
        <v>989</v>
      </c>
      <c r="F9" s="600">
        <v>63797</v>
      </c>
      <c r="G9" s="604">
        <v>64.5</v>
      </c>
      <c r="I9" s="653"/>
      <c r="J9" s="654"/>
      <c r="L9" s="655"/>
      <c r="M9" s="655"/>
      <c r="N9" s="655"/>
      <c r="P9" s="655"/>
      <c r="Q9" s="655"/>
      <c r="R9" s="655"/>
    </row>
    <row r="10" spans="1:24" ht="12.95" customHeight="1" x14ac:dyDescent="0.2">
      <c r="A10" s="185" t="s">
        <v>84</v>
      </c>
      <c r="B10" s="188"/>
      <c r="C10" s="189"/>
      <c r="D10" s="190"/>
      <c r="E10" s="191"/>
      <c r="F10" s="188"/>
      <c r="G10" s="192"/>
      <c r="I10" s="652"/>
      <c r="J10" s="654"/>
      <c r="L10" s="655"/>
      <c r="M10" s="655"/>
      <c r="P10" s="655"/>
    </row>
    <row r="11" spans="1:24" ht="12.95" customHeight="1" x14ac:dyDescent="0.2">
      <c r="A11" s="193" t="s">
        <v>196</v>
      </c>
      <c r="B11" s="188">
        <v>3362</v>
      </c>
      <c r="C11" s="189">
        <v>782771</v>
      </c>
      <c r="D11" s="190">
        <v>142616345</v>
      </c>
      <c r="E11" s="191">
        <v>233</v>
      </c>
      <c r="F11" s="188">
        <v>42420</v>
      </c>
      <c r="G11" s="192">
        <v>182.19</v>
      </c>
      <c r="I11" s="653"/>
      <c r="J11" s="654"/>
      <c r="L11" s="655"/>
      <c r="M11" s="655"/>
      <c r="N11" s="655"/>
      <c r="P11" s="655"/>
      <c r="Q11" s="655"/>
      <c r="R11" s="655"/>
    </row>
    <row r="12" spans="1:24" ht="12.95" customHeight="1" x14ac:dyDescent="0.2">
      <c r="A12" s="599" t="s">
        <v>197</v>
      </c>
      <c r="B12" s="600">
        <v>53</v>
      </c>
      <c r="C12" s="601">
        <v>14182</v>
      </c>
      <c r="D12" s="602">
        <v>2742842</v>
      </c>
      <c r="E12" s="603">
        <v>268</v>
      </c>
      <c r="F12" s="600">
        <v>51752</v>
      </c>
      <c r="G12" s="604">
        <v>193.4</v>
      </c>
      <c r="I12" s="653"/>
      <c r="J12" s="654"/>
      <c r="L12" s="655"/>
      <c r="M12" s="655"/>
      <c r="N12" s="655"/>
      <c r="P12" s="655"/>
      <c r="Q12" s="655"/>
      <c r="R12" s="655"/>
    </row>
    <row r="13" spans="1:24" ht="12.95" customHeight="1" x14ac:dyDescent="0.2">
      <c r="A13" s="185" t="s">
        <v>61</v>
      </c>
      <c r="B13" s="188"/>
      <c r="C13" s="189"/>
      <c r="D13" s="190"/>
      <c r="E13" s="191"/>
      <c r="F13" s="188"/>
      <c r="G13" s="192"/>
      <c r="I13" s="652"/>
      <c r="J13" s="656"/>
      <c r="L13" s="655"/>
      <c r="M13" s="655"/>
      <c r="P13" s="655"/>
    </row>
    <row r="14" spans="1:24" ht="12.95" customHeight="1" x14ac:dyDescent="0.2">
      <c r="A14" s="193" t="s">
        <v>196</v>
      </c>
      <c r="B14" s="188">
        <v>6236</v>
      </c>
      <c r="C14" s="189">
        <v>7172690</v>
      </c>
      <c r="D14" s="190">
        <v>451455819</v>
      </c>
      <c r="E14" s="191">
        <v>1150</v>
      </c>
      <c r="F14" s="188">
        <v>72395</v>
      </c>
      <c r="G14" s="192">
        <v>62.94</v>
      </c>
      <c r="I14" s="653"/>
      <c r="J14" s="654"/>
      <c r="L14" s="655"/>
      <c r="M14" s="655"/>
      <c r="N14" s="655"/>
      <c r="P14" s="655"/>
      <c r="Q14" s="655"/>
      <c r="R14" s="655"/>
    </row>
    <row r="15" spans="1:24" ht="12.95" customHeight="1" x14ac:dyDescent="0.2">
      <c r="A15" s="599" t="s">
        <v>197</v>
      </c>
      <c r="B15" s="600">
        <v>80</v>
      </c>
      <c r="C15" s="601">
        <v>113022</v>
      </c>
      <c r="D15" s="602">
        <v>5329541</v>
      </c>
      <c r="E15" s="603">
        <v>1413</v>
      </c>
      <c r="F15" s="600">
        <v>66619</v>
      </c>
      <c r="G15" s="604">
        <v>47.15</v>
      </c>
      <c r="I15" s="653"/>
      <c r="J15" s="654"/>
      <c r="L15" s="655"/>
      <c r="M15" s="655"/>
      <c r="N15" s="655"/>
      <c r="P15" s="655"/>
      <c r="Q15" s="655"/>
      <c r="R15" s="655"/>
    </row>
    <row r="16" spans="1:24" ht="12.95" customHeight="1" x14ac:dyDescent="0.2">
      <c r="A16" s="185" t="s">
        <v>85</v>
      </c>
      <c r="B16" s="188"/>
      <c r="C16" s="189"/>
      <c r="D16" s="190"/>
      <c r="E16" s="191"/>
      <c r="F16" s="188"/>
      <c r="G16" s="192"/>
      <c r="I16" s="652"/>
      <c r="J16" s="656"/>
      <c r="L16" s="655"/>
      <c r="M16" s="655"/>
      <c r="P16" s="655"/>
    </row>
    <row r="17" spans="1:18" ht="12.95" customHeight="1" x14ac:dyDescent="0.2">
      <c r="A17" s="193" t="s">
        <v>196</v>
      </c>
      <c r="B17" s="188">
        <v>4580</v>
      </c>
      <c r="C17" s="189">
        <v>3016173</v>
      </c>
      <c r="D17" s="190">
        <v>242005256</v>
      </c>
      <c r="E17" s="191">
        <v>659</v>
      </c>
      <c r="F17" s="188">
        <v>52840</v>
      </c>
      <c r="G17" s="192">
        <v>80.239999999999995</v>
      </c>
      <c r="I17" s="653"/>
      <c r="J17" s="654"/>
      <c r="L17" s="655"/>
      <c r="M17" s="655"/>
      <c r="N17" s="655"/>
      <c r="P17" s="655"/>
      <c r="Q17" s="655"/>
      <c r="R17" s="655"/>
    </row>
    <row r="18" spans="1:18" ht="12.95" customHeight="1" x14ac:dyDescent="0.2">
      <c r="A18" s="599" t="s">
        <v>197</v>
      </c>
      <c r="B18" s="600">
        <v>99</v>
      </c>
      <c r="C18" s="601">
        <v>86859</v>
      </c>
      <c r="D18" s="602">
        <v>7376433</v>
      </c>
      <c r="E18" s="603">
        <v>877</v>
      </c>
      <c r="F18" s="600">
        <v>74509</v>
      </c>
      <c r="G18" s="604">
        <v>84.92</v>
      </c>
      <c r="I18" s="653"/>
      <c r="J18" s="654"/>
      <c r="L18" s="655"/>
      <c r="M18" s="655"/>
      <c r="N18" s="655"/>
      <c r="P18" s="655"/>
      <c r="Q18" s="655"/>
      <c r="R18" s="655"/>
    </row>
    <row r="19" spans="1:18" ht="12.95" customHeight="1" x14ac:dyDescent="0.2">
      <c r="A19" s="185" t="s">
        <v>62</v>
      </c>
      <c r="B19" s="188"/>
      <c r="C19" s="189"/>
      <c r="D19" s="190"/>
      <c r="E19" s="191"/>
      <c r="F19" s="188"/>
      <c r="G19" s="192"/>
      <c r="I19" s="652"/>
      <c r="J19" s="656"/>
      <c r="L19" s="655"/>
      <c r="M19" s="655"/>
      <c r="P19" s="655"/>
    </row>
    <row r="20" spans="1:18" ht="12.95" customHeight="1" x14ac:dyDescent="0.2">
      <c r="A20" s="193" t="s">
        <v>196</v>
      </c>
      <c r="B20" s="188">
        <v>3841</v>
      </c>
      <c r="C20" s="189">
        <v>5098781</v>
      </c>
      <c r="D20" s="190">
        <v>222113086</v>
      </c>
      <c r="E20" s="191">
        <v>1327</v>
      </c>
      <c r="F20" s="188">
        <v>57827</v>
      </c>
      <c r="G20" s="192">
        <v>43.56</v>
      </c>
      <c r="I20" s="653"/>
      <c r="J20" s="654"/>
      <c r="L20" s="655"/>
      <c r="M20" s="655"/>
      <c r="N20" s="655"/>
      <c r="P20" s="655"/>
      <c r="Q20" s="655"/>
      <c r="R20" s="655"/>
    </row>
    <row r="21" spans="1:18" ht="12.95" customHeight="1" x14ac:dyDescent="0.2">
      <c r="A21" s="599" t="s">
        <v>197</v>
      </c>
      <c r="B21" s="600">
        <v>121</v>
      </c>
      <c r="C21" s="601">
        <v>164969</v>
      </c>
      <c r="D21" s="602">
        <v>7018455</v>
      </c>
      <c r="E21" s="603">
        <v>1363</v>
      </c>
      <c r="F21" s="600">
        <v>58004</v>
      </c>
      <c r="G21" s="604">
        <v>42.54</v>
      </c>
      <c r="I21" s="653"/>
      <c r="J21" s="654"/>
      <c r="L21" s="655"/>
      <c r="M21" s="655"/>
      <c r="N21" s="655"/>
      <c r="P21" s="655"/>
      <c r="Q21" s="655"/>
      <c r="R21" s="655"/>
    </row>
    <row r="22" spans="1:18" ht="12.95" customHeight="1" x14ac:dyDescent="0.2">
      <c r="A22" s="185" t="s">
        <v>63</v>
      </c>
      <c r="B22" s="188"/>
      <c r="C22" s="189"/>
      <c r="D22" s="190"/>
      <c r="E22" s="191"/>
      <c r="F22" s="188"/>
      <c r="G22" s="192"/>
      <c r="I22" s="652"/>
      <c r="J22" s="656"/>
      <c r="L22" s="655"/>
      <c r="M22" s="655"/>
      <c r="P22" s="655"/>
    </row>
    <row r="23" spans="1:18" ht="12.95" customHeight="1" x14ac:dyDescent="0.2">
      <c r="A23" s="193" t="s">
        <v>196</v>
      </c>
      <c r="B23" s="188">
        <v>11510</v>
      </c>
      <c r="C23" s="189">
        <v>10607471</v>
      </c>
      <c r="D23" s="190">
        <v>602491169</v>
      </c>
      <c r="E23" s="191">
        <v>922</v>
      </c>
      <c r="F23" s="188">
        <v>52345</v>
      </c>
      <c r="G23" s="192">
        <v>56.8</v>
      </c>
      <c r="I23" s="653"/>
      <c r="J23" s="654"/>
      <c r="L23" s="655"/>
      <c r="M23" s="655"/>
      <c r="N23" s="655"/>
      <c r="P23" s="655"/>
      <c r="Q23" s="655"/>
      <c r="R23" s="655"/>
    </row>
    <row r="24" spans="1:18" ht="12.95" customHeight="1" x14ac:dyDescent="0.2">
      <c r="A24" s="599" t="s">
        <v>197</v>
      </c>
      <c r="B24" s="600">
        <v>437</v>
      </c>
      <c r="C24" s="601">
        <v>401314</v>
      </c>
      <c r="D24" s="602">
        <v>23015723</v>
      </c>
      <c r="E24" s="603">
        <v>918</v>
      </c>
      <c r="F24" s="600">
        <v>52668</v>
      </c>
      <c r="G24" s="604">
        <v>57.35</v>
      </c>
      <c r="I24" s="653"/>
      <c r="J24" s="654"/>
      <c r="L24" s="655"/>
      <c r="M24" s="655"/>
      <c r="N24" s="655"/>
      <c r="P24" s="655"/>
      <c r="Q24" s="655"/>
      <c r="R24" s="655"/>
    </row>
    <row r="25" spans="1:18" ht="12.95" customHeight="1" x14ac:dyDescent="0.2">
      <c r="A25" s="185" t="s">
        <v>86</v>
      </c>
      <c r="B25" s="188"/>
      <c r="C25" s="189"/>
      <c r="D25" s="190"/>
      <c r="E25" s="191"/>
      <c r="F25" s="188"/>
      <c r="G25" s="192"/>
      <c r="I25" s="652"/>
      <c r="J25" s="656"/>
      <c r="L25" s="655"/>
      <c r="M25" s="655"/>
      <c r="P25" s="655"/>
    </row>
    <row r="26" spans="1:18" ht="12.95" customHeight="1" x14ac:dyDescent="0.2">
      <c r="A26" s="193" t="s">
        <v>196</v>
      </c>
      <c r="B26" s="188">
        <v>4174</v>
      </c>
      <c r="C26" s="189">
        <v>5138407</v>
      </c>
      <c r="D26" s="190">
        <v>258303556</v>
      </c>
      <c r="E26" s="191">
        <v>1231</v>
      </c>
      <c r="F26" s="188">
        <v>61884</v>
      </c>
      <c r="G26" s="192">
        <v>50.27</v>
      </c>
      <c r="I26" s="653"/>
      <c r="J26" s="654"/>
      <c r="L26" s="655"/>
      <c r="M26" s="655"/>
      <c r="N26" s="655"/>
      <c r="P26" s="655"/>
      <c r="Q26" s="655"/>
      <c r="R26" s="655"/>
    </row>
    <row r="27" spans="1:18" ht="12.95" customHeight="1" x14ac:dyDescent="0.2">
      <c r="A27" s="599" t="s">
        <v>197</v>
      </c>
      <c r="B27" s="600">
        <v>176</v>
      </c>
      <c r="C27" s="601">
        <v>239759</v>
      </c>
      <c r="D27" s="602">
        <v>11586995</v>
      </c>
      <c r="E27" s="603">
        <v>1362</v>
      </c>
      <c r="F27" s="600">
        <v>65835</v>
      </c>
      <c r="G27" s="604">
        <v>48.33</v>
      </c>
      <c r="I27" s="653"/>
      <c r="J27" s="654"/>
      <c r="L27" s="655"/>
      <c r="M27" s="655"/>
      <c r="N27" s="655"/>
      <c r="P27" s="655"/>
      <c r="Q27" s="655"/>
      <c r="R27" s="655"/>
    </row>
    <row r="28" spans="1:18" ht="12.95" customHeight="1" x14ac:dyDescent="0.2">
      <c r="A28" s="593" t="s">
        <v>87</v>
      </c>
      <c r="B28" s="186"/>
      <c r="C28" s="594"/>
      <c r="D28" s="595"/>
      <c r="E28" s="596"/>
      <c r="F28" s="597"/>
      <c r="G28" s="598"/>
      <c r="I28" s="858"/>
      <c r="J28" s="858"/>
      <c r="L28" s="655"/>
      <c r="M28" s="655"/>
      <c r="P28" s="655"/>
    </row>
    <row r="29" spans="1:18" ht="12.95" customHeight="1" x14ac:dyDescent="0.2">
      <c r="A29" s="193" t="s">
        <v>196</v>
      </c>
      <c r="B29" s="188">
        <v>1600</v>
      </c>
      <c r="C29" s="189">
        <v>1074186</v>
      </c>
      <c r="D29" s="190">
        <v>134988356</v>
      </c>
      <c r="E29" s="191">
        <v>671</v>
      </c>
      <c r="F29" s="188">
        <v>84368</v>
      </c>
      <c r="G29" s="192">
        <v>125.67</v>
      </c>
      <c r="I29" s="653"/>
      <c r="J29" s="654"/>
      <c r="L29" s="655"/>
      <c r="M29" s="655"/>
      <c r="N29" s="655"/>
      <c r="P29" s="655"/>
      <c r="Q29" s="655"/>
      <c r="R29" s="655"/>
    </row>
    <row r="30" spans="1:18" ht="12.95" customHeight="1" x14ac:dyDescent="0.2">
      <c r="A30" s="599" t="s">
        <v>197</v>
      </c>
      <c r="B30" s="600">
        <v>22</v>
      </c>
      <c r="C30" s="601">
        <v>18671</v>
      </c>
      <c r="D30" s="602">
        <v>2346456</v>
      </c>
      <c r="E30" s="603">
        <v>849</v>
      </c>
      <c r="F30" s="600">
        <v>106657</v>
      </c>
      <c r="G30" s="604">
        <v>125.67</v>
      </c>
      <c r="I30" s="653"/>
      <c r="J30" s="654"/>
      <c r="L30" s="655"/>
      <c r="M30" s="655"/>
      <c r="N30" s="655"/>
      <c r="P30" s="655"/>
      <c r="Q30" s="655"/>
      <c r="R30" s="655"/>
    </row>
    <row r="31" spans="1:18" ht="12.95" customHeight="1" x14ac:dyDescent="0.2">
      <c r="A31" s="185" t="s">
        <v>88</v>
      </c>
      <c r="B31" s="188"/>
      <c r="C31" s="189"/>
      <c r="D31" s="190"/>
      <c r="E31" s="191"/>
      <c r="F31" s="188"/>
      <c r="G31" s="192"/>
      <c r="I31" s="652"/>
      <c r="J31" s="656"/>
      <c r="L31" s="655"/>
      <c r="M31" s="655"/>
      <c r="P31" s="655"/>
    </row>
    <row r="32" spans="1:18" ht="12.95" customHeight="1" x14ac:dyDescent="0.2">
      <c r="A32" s="193" t="s">
        <v>196</v>
      </c>
      <c r="B32" s="188">
        <v>2842</v>
      </c>
      <c r="C32" s="189">
        <v>2228761</v>
      </c>
      <c r="D32" s="190">
        <v>202056105</v>
      </c>
      <c r="E32" s="191">
        <v>784</v>
      </c>
      <c r="F32" s="188">
        <v>71096</v>
      </c>
      <c r="G32" s="192">
        <v>90.66</v>
      </c>
      <c r="I32" s="653"/>
      <c r="J32" s="654"/>
      <c r="L32" s="655"/>
      <c r="M32" s="655"/>
      <c r="N32" s="655"/>
      <c r="P32" s="655"/>
      <c r="Q32" s="655"/>
      <c r="R32" s="655"/>
    </row>
    <row r="33" spans="1:18" ht="12.95" customHeight="1" x14ac:dyDescent="0.2">
      <c r="A33" s="599" t="s">
        <v>197</v>
      </c>
      <c r="B33" s="600">
        <v>20</v>
      </c>
      <c r="C33" s="601">
        <v>17280</v>
      </c>
      <c r="D33" s="602">
        <v>1448325</v>
      </c>
      <c r="E33" s="603">
        <v>864</v>
      </c>
      <c r="F33" s="600">
        <v>72416</v>
      </c>
      <c r="G33" s="604">
        <v>83.82</v>
      </c>
      <c r="I33" s="653"/>
      <c r="J33" s="654"/>
      <c r="L33" s="655"/>
      <c r="M33" s="655"/>
      <c r="N33" s="655"/>
      <c r="P33" s="655"/>
      <c r="Q33" s="655"/>
      <c r="R33" s="655"/>
    </row>
    <row r="34" spans="1:18" ht="12.95" customHeight="1" x14ac:dyDescent="0.2">
      <c r="A34" s="185" t="s">
        <v>89</v>
      </c>
      <c r="B34" s="188"/>
      <c r="C34" s="189"/>
      <c r="D34" s="190"/>
      <c r="E34" s="191"/>
      <c r="F34" s="188"/>
      <c r="G34" s="192"/>
      <c r="I34" s="652"/>
      <c r="J34" s="657"/>
      <c r="L34" s="655"/>
      <c r="M34" s="655"/>
      <c r="P34" s="655"/>
    </row>
    <row r="35" spans="1:18" ht="12.95" customHeight="1" x14ac:dyDescent="0.2">
      <c r="A35" s="193" t="s">
        <v>196</v>
      </c>
      <c r="B35" s="188">
        <v>1242</v>
      </c>
      <c r="C35" s="189">
        <v>1519066</v>
      </c>
      <c r="D35" s="190">
        <v>119385012</v>
      </c>
      <c r="E35" s="191">
        <v>1223</v>
      </c>
      <c r="F35" s="188">
        <v>96123</v>
      </c>
      <c r="G35" s="192">
        <v>78.59</v>
      </c>
      <c r="I35" s="653"/>
      <c r="J35" s="654"/>
      <c r="L35" s="655"/>
      <c r="M35" s="655"/>
      <c r="N35" s="655"/>
      <c r="P35" s="655"/>
      <c r="Q35" s="655"/>
      <c r="R35" s="655"/>
    </row>
    <row r="36" spans="1:18" ht="12.95" customHeight="1" x14ac:dyDescent="0.2">
      <c r="A36" s="599" t="s">
        <v>197</v>
      </c>
      <c r="B36" s="600">
        <v>31</v>
      </c>
      <c r="C36" s="601">
        <v>36136</v>
      </c>
      <c r="D36" s="602">
        <v>2507082</v>
      </c>
      <c r="E36" s="603">
        <v>1166</v>
      </c>
      <c r="F36" s="600">
        <v>80874</v>
      </c>
      <c r="G36" s="604">
        <v>69.38</v>
      </c>
      <c r="I36" s="653"/>
      <c r="J36" s="654"/>
      <c r="L36" s="655"/>
      <c r="M36" s="655"/>
      <c r="N36" s="655"/>
      <c r="P36" s="655"/>
      <c r="Q36" s="655"/>
      <c r="R36" s="655"/>
    </row>
    <row r="37" spans="1:18" ht="26.1" customHeight="1" x14ac:dyDescent="0.2">
      <c r="A37" s="184" t="s">
        <v>90</v>
      </c>
      <c r="B37" s="188"/>
      <c r="C37" s="189"/>
      <c r="D37" s="190"/>
      <c r="E37" s="191"/>
      <c r="F37" s="188"/>
      <c r="G37" s="192"/>
      <c r="I37" s="651"/>
      <c r="J37" s="656"/>
      <c r="L37" s="655"/>
      <c r="M37" s="655"/>
      <c r="P37" s="655"/>
    </row>
    <row r="38" spans="1:18" ht="12.95" customHeight="1" x14ac:dyDescent="0.2">
      <c r="A38" s="193" t="s">
        <v>196</v>
      </c>
      <c r="B38" s="188">
        <v>1107</v>
      </c>
      <c r="C38" s="189">
        <v>958634</v>
      </c>
      <c r="D38" s="190">
        <v>85869303</v>
      </c>
      <c r="E38" s="191">
        <v>866</v>
      </c>
      <c r="F38" s="188">
        <v>77569</v>
      </c>
      <c r="G38" s="192">
        <v>89.57</v>
      </c>
      <c r="I38" s="653"/>
      <c r="J38" s="654"/>
      <c r="L38" s="655"/>
      <c r="M38" s="655"/>
      <c r="N38" s="655"/>
      <c r="P38" s="655"/>
      <c r="Q38" s="655"/>
      <c r="R38" s="655"/>
    </row>
    <row r="39" spans="1:18" ht="12.95" customHeight="1" x14ac:dyDescent="0.2">
      <c r="A39" s="599" t="s">
        <v>197</v>
      </c>
      <c r="B39" s="600">
        <v>20</v>
      </c>
      <c r="C39" s="601">
        <v>16616</v>
      </c>
      <c r="D39" s="602">
        <v>1535364</v>
      </c>
      <c r="E39" s="603">
        <v>831</v>
      </c>
      <c r="F39" s="600">
        <v>76768</v>
      </c>
      <c r="G39" s="604">
        <v>92.4</v>
      </c>
      <c r="I39" s="653"/>
      <c r="J39" s="654"/>
      <c r="L39" s="655"/>
      <c r="M39" s="655"/>
      <c r="N39" s="655"/>
      <c r="P39" s="655"/>
      <c r="Q39" s="655"/>
      <c r="R39" s="655"/>
    </row>
    <row r="40" spans="1:18" ht="12.95" customHeight="1" x14ac:dyDescent="0.2">
      <c r="A40" s="184" t="s">
        <v>91</v>
      </c>
      <c r="B40" s="188"/>
      <c r="C40" s="189"/>
      <c r="D40" s="190"/>
      <c r="E40" s="191"/>
      <c r="F40" s="188"/>
      <c r="G40" s="192"/>
      <c r="I40" s="651"/>
      <c r="J40" s="656"/>
      <c r="L40" s="655"/>
      <c r="M40" s="655"/>
      <c r="P40" s="655"/>
    </row>
    <row r="41" spans="1:18" ht="12.95" customHeight="1" x14ac:dyDescent="0.2">
      <c r="A41" s="193" t="s">
        <v>196</v>
      </c>
      <c r="B41" s="188">
        <v>3948</v>
      </c>
      <c r="C41" s="189">
        <v>2033826</v>
      </c>
      <c r="D41" s="190">
        <v>589574234</v>
      </c>
      <c r="E41" s="191">
        <v>515</v>
      </c>
      <c r="F41" s="188">
        <v>149335</v>
      </c>
      <c r="G41" s="192">
        <v>289.88</v>
      </c>
      <c r="I41" s="653"/>
      <c r="J41" s="654"/>
      <c r="L41" s="655"/>
      <c r="M41" s="655"/>
      <c r="N41" s="655"/>
      <c r="P41" s="655"/>
      <c r="Q41" s="655"/>
      <c r="R41" s="655"/>
    </row>
    <row r="42" spans="1:18" ht="12.95" customHeight="1" x14ac:dyDescent="0.2">
      <c r="A42" s="599" t="s">
        <v>197</v>
      </c>
      <c r="B42" s="600">
        <v>52</v>
      </c>
      <c r="C42" s="601">
        <v>28486</v>
      </c>
      <c r="D42" s="602">
        <v>6967999</v>
      </c>
      <c r="E42" s="603">
        <v>548</v>
      </c>
      <c r="F42" s="600">
        <v>134000</v>
      </c>
      <c r="G42" s="604">
        <v>244.61</v>
      </c>
      <c r="I42" s="653"/>
      <c r="J42" s="654"/>
      <c r="L42" s="655"/>
      <c r="M42" s="655"/>
      <c r="N42" s="655"/>
      <c r="P42" s="655"/>
      <c r="Q42" s="655"/>
      <c r="R42" s="655"/>
    </row>
    <row r="43" spans="1:18" ht="12.95" customHeight="1" x14ac:dyDescent="0.2">
      <c r="A43" s="185" t="s">
        <v>92</v>
      </c>
      <c r="B43" s="188"/>
      <c r="C43" s="189"/>
      <c r="D43" s="190"/>
      <c r="E43" s="191"/>
      <c r="F43" s="188"/>
      <c r="G43" s="192"/>
      <c r="I43" s="652"/>
      <c r="J43" s="656"/>
      <c r="L43" s="655"/>
      <c r="M43" s="655"/>
      <c r="P43" s="655"/>
    </row>
    <row r="44" spans="1:18" ht="12.95" customHeight="1" x14ac:dyDescent="0.2">
      <c r="A44" s="193" t="s">
        <v>196</v>
      </c>
      <c r="B44" s="188">
        <v>7285</v>
      </c>
      <c r="C44" s="189">
        <v>7309282</v>
      </c>
      <c r="D44" s="190">
        <v>489911067</v>
      </c>
      <c r="E44" s="191">
        <v>1003</v>
      </c>
      <c r="F44" s="188">
        <v>67249</v>
      </c>
      <c r="G44" s="192">
        <v>67.03</v>
      </c>
      <c r="I44" s="653"/>
      <c r="J44" s="654"/>
      <c r="L44" s="655"/>
      <c r="M44" s="655"/>
      <c r="N44" s="655"/>
      <c r="P44" s="655"/>
      <c r="Q44" s="655"/>
      <c r="R44" s="655"/>
    </row>
    <row r="45" spans="1:18" ht="12.95" customHeight="1" x14ac:dyDescent="0.2">
      <c r="A45" s="599" t="s">
        <v>197</v>
      </c>
      <c r="B45" s="600">
        <v>366</v>
      </c>
      <c r="C45" s="601">
        <v>391593</v>
      </c>
      <c r="D45" s="602">
        <v>25477929</v>
      </c>
      <c r="E45" s="603">
        <v>1070</v>
      </c>
      <c r="F45" s="600">
        <v>69612</v>
      </c>
      <c r="G45" s="604">
        <v>65.06</v>
      </c>
      <c r="I45" s="653"/>
      <c r="J45" s="654"/>
      <c r="L45" s="655"/>
      <c r="M45" s="655"/>
      <c r="N45" s="655"/>
      <c r="P45" s="655"/>
      <c r="Q45" s="655"/>
      <c r="R45" s="655"/>
    </row>
    <row r="46" spans="1:18" ht="26.1" customHeight="1" x14ac:dyDescent="0.2">
      <c r="A46" s="184" t="s">
        <v>239</v>
      </c>
      <c r="B46" s="188"/>
      <c r="C46" s="189"/>
      <c r="D46" s="190"/>
      <c r="E46" s="191"/>
      <c r="F46" s="188"/>
      <c r="G46" s="192"/>
      <c r="I46" s="651"/>
      <c r="J46" s="657"/>
      <c r="L46" s="655"/>
      <c r="M46" s="655"/>
      <c r="P46" s="655"/>
    </row>
    <row r="47" spans="1:18" ht="12.95" customHeight="1" x14ac:dyDescent="0.2">
      <c r="A47" s="193" t="s">
        <v>196</v>
      </c>
      <c r="B47" s="188">
        <v>1128</v>
      </c>
      <c r="C47" s="189">
        <v>322170</v>
      </c>
      <c r="D47" s="190">
        <v>96578254</v>
      </c>
      <c r="E47" s="191">
        <v>286</v>
      </c>
      <c r="F47" s="188">
        <v>85619</v>
      </c>
      <c r="G47" s="192">
        <v>299.77</v>
      </c>
      <c r="I47" s="653"/>
      <c r="J47" s="654"/>
      <c r="L47" s="655"/>
      <c r="M47" s="655"/>
      <c r="N47" s="655"/>
      <c r="P47" s="655"/>
      <c r="Q47" s="655"/>
      <c r="R47" s="655"/>
    </row>
    <row r="48" spans="1:18" ht="12.95" customHeight="1" x14ac:dyDescent="0.2">
      <c r="A48" s="599" t="s">
        <v>197</v>
      </c>
      <c r="B48" s="600">
        <v>62</v>
      </c>
      <c r="C48" s="601">
        <v>22139</v>
      </c>
      <c r="D48" s="602">
        <v>6225759</v>
      </c>
      <c r="E48" s="603">
        <v>357</v>
      </c>
      <c r="F48" s="600">
        <v>100415</v>
      </c>
      <c r="G48" s="604">
        <v>281.20999999999998</v>
      </c>
      <c r="I48" s="653"/>
      <c r="J48" s="654"/>
      <c r="L48" s="655"/>
      <c r="M48" s="655"/>
      <c r="N48" s="655"/>
      <c r="P48" s="655"/>
      <c r="Q48" s="655"/>
      <c r="R48" s="655"/>
    </row>
    <row r="49" spans="1:18" s="658" customFormat="1" ht="12.95" customHeight="1" x14ac:dyDescent="0.2">
      <c r="A49" s="184" t="s">
        <v>193</v>
      </c>
      <c r="B49" s="188"/>
      <c r="C49" s="189"/>
      <c r="D49" s="190"/>
      <c r="E49" s="191"/>
      <c r="F49" s="188"/>
      <c r="G49" s="192"/>
      <c r="I49" s="185"/>
      <c r="J49" s="659"/>
      <c r="L49" s="660"/>
      <c r="M49" s="660"/>
    </row>
    <row r="50" spans="1:18" ht="12.95" customHeight="1" x14ac:dyDescent="0.2">
      <c r="A50" s="193" t="s">
        <v>196</v>
      </c>
      <c r="B50" s="188">
        <v>1517</v>
      </c>
      <c r="C50" s="189">
        <v>1295626</v>
      </c>
      <c r="D50" s="190">
        <v>104506760</v>
      </c>
      <c r="E50" s="191">
        <v>854</v>
      </c>
      <c r="F50" s="188">
        <v>68890</v>
      </c>
      <c r="G50" s="192">
        <v>80.66</v>
      </c>
      <c r="I50" s="653"/>
      <c r="J50" s="654"/>
      <c r="L50" s="655"/>
      <c r="M50" s="655"/>
      <c r="N50" s="655"/>
      <c r="P50" s="655"/>
      <c r="Q50" s="655"/>
      <c r="R50" s="655"/>
    </row>
    <row r="51" spans="1:18" ht="12.95" customHeight="1" x14ac:dyDescent="0.2">
      <c r="A51" s="599" t="s">
        <v>197</v>
      </c>
      <c r="B51" s="600">
        <v>23</v>
      </c>
      <c r="C51" s="601">
        <v>21630</v>
      </c>
      <c r="D51" s="602">
        <v>1714797</v>
      </c>
      <c r="E51" s="603">
        <v>940</v>
      </c>
      <c r="F51" s="600">
        <v>74556</v>
      </c>
      <c r="G51" s="604">
        <v>79.28</v>
      </c>
      <c r="I51" s="653"/>
      <c r="J51" s="654"/>
      <c r="L51" s="655"/>
      <c r="M51" s="655"/>
      <c r="N51" s="655"/>
      <c r="P51" s="655"/>
      <c r="Q51" s="655"/>
      <c r="R51" s="655"/>
    </row>
    <row r="52" spans="1:18" ht="12.95" customHeight="1" x14ac:dyDescent="0.2">
      <c r="A52" s="185" t="s">
        <v>94</v>
      </c>
      <c r="B52" s="188"/>
      <c r="C52" s="189"/>
      <c r="D52" s="190"/>
      <c r="E52" s="191"/>
      <c r="F52" s="188"/>
      <c r="G52" s="192"/>
      <c r="I52" s="652"/>
      <c r="J52" s="656"/>
      <c r="L52" s="655"/>
      <c r="M52" s="655"/>
      <c r="P52" s="655"/>
    </row>
    <row r="53" spans="1:18" ht="12.95" customHeight="1" x14ac:dyDescent="0.2">
      <c r="A53" s="193" t="s">
        <v>196</v>
      </c>
      <c r="B53" s="188">
        <v>2810</v>
      </c>
      <c r="C53" s="189">
        <v>1748154</v>
      </c>
      <c r="D53" s="190">
        <v>129424992</v>
      </c>
      <c r="E53" s="191">
        <v>622</v>
      </c>
      <c r="F53" s="188">
        <v>46059</v>
      </c>
      <c r="G53" s="192">
        <v>74.040000000000006</v>
      </c>
      <c r="I53" s="653"/>
      <c r="J53" s="654"/>
      <c r="L53" s="655"/>
      <c r="M53" s="655"/>
      <c r="N53" s="655"/>
      <c r="P53" s="655"/>
      <c r="Q53" s="655"/>
      <c r="R53" s="655"/>
    </row>
    <row r="54" spans="1:18" ht="12.95" customHeight="1" x14ac:dyDescent="0.2">
      <c r="A54" s="599" t="s">
        <v>197</v>
      </c>
      <c r="B54" s="600">
        <v>38</v>
      </c>
      <c r="C54" s="601">
        <v>31384</v>
      </c>
      <c r="D54" s="602">
        <v>2354549</v>
      </c>
      <c r="E54" s="603">
        <v>826</v>
      </c>
      <c r="F54" s="600">
        <v>61962</v>
      </c>
      <c r="G54" s="604">
        <v>75.02</v>
      </c>
      <c r="I54" s="653"/>
      <c r="J54" s="654"/>
      <c r="L54" s="655"/>
      <c r="M54" s="655"/>
      <c r="N54" s="655"/>
      <c r="P54" s="655"/>
      <c r="Q54" s="655"/>
      <c r="R54" s="655"/>
    </row>
    <row r="55" spans="1:18" ht="12.95" customHeight="1" x14ac:dyDescent="0.2">
      <c r="A55" s="185" t="s">
        <v>64</v>
      </c>
      <c r="B55" s="188"/>
      <c r="C55" s="189"/>
      <c r="D55" s="190"/>
      <c r="E55" s="191"/>
      <c r="F55" s="188"/>
      <c r="G55" s="192"/>
      <c r="I55" s="652"/>
      <c r="J55" s="656"/>
      <c r="L55" s="655"/>
      <c r="M55" s="655"/>
      <c r="P55" s="655"/>
    </row>
    <row r="56" spans="1:18" ht="12.95" customHeight="1" x14ac:dyDescent="0.2">
      <c r="A56" s="193" t="s">
        <v>196</v>
      </c>
      <c r="B56" s="188">
        <v>7372</v>
      </c>
      <c r="C56" s="189">
        <v>6883678</v>
      </c>
      <c r="D56" s="190">
        <v>402071958</v>
      </c>
      <c r="E56" s="191">
        <v>934</v>
      </c>
      <c r="F56" s="188">
        <v>54540</v>
      </c>
      <c r="G56" s="192">
        <v>58.41</v>
      </c>
      <c r="I56" s="653"/>
      <c r="J56" s="654"/>
      <c r="L56" s="655"/>
      <c r="M56" s="655"/>
      <c r="N56" s="655"/>
      <c r="P56" s="655"/>
    </row>
    <row r="57" spans="1:18" ht="12.95" customHeight="1" x14ac:dyDescent="0.2">
      <c r="A57" s="599" t="s">
        <v>197</v>
      </c>
      <c r="B57" s="600">
        <v>155</v>
      </c>
      <c r="C57" s="601">
        <v>181545</v>
      </c>
      <c r="D57" s="602">
        <v>10562627</v>
      </c>
      <c r="E57" s="603">
        <v>1171</v>
      </c>
      <c r="F57" s="600">
        <v>68146</v>
      </c>
      <c r="G57" s="604">
        <v>58.18</v>
      </c>
      <c r="I57" s="653"/>
      <c r="J57" s="654"/>
      <c r="L57" s="655"/>
      <c r="M57" s="655"/>
      <c r="N57" s="655"/>
      <c r="P57" s="655"/>
    </row>
    <row r="58" spans="1:18" ht="12.95" customHeight="1" x14ac:dyDescent="0.2">
      <c r="A58" s="593" t="s">
        <v>96</v>
      </c>
      <c r="B58" s="188"/>
      <c r="C58" s="189"/>
      <c r="D58" s="190"/>
      <c r="E58" s="191"/>
      <c r="F58" s="188"/>
      <c r="G58" s="192"/>
      <c r="I58" s="858"/>
      <c r="J58" s="858"/>
      <c r="L58" s="655"/>
      <c r="M58" s="655"/>
      <c r="P58" s="655"/>
    </row>
    <row r="59" spans="1:18" ht="12.95" customHeight="1" x14ac:dyDescent="0.2">
      <c r="A59" s="193" t="s">
        <v>196</v>
      </c>
      <c r="B59" s="188">
        <v>602</v>
      </c>
      <c r="C59" s="189">
        <v>406026</v>
      </c>
      <c r="D59" s="190">
        <v>26259653</v>
      </c>
      <c r="E59" s="191">
        <v>674</v>
      </c>
      <c r="F59" s="188">
        <v>43621</v>
      </c>
      <c r="G59" s="192">
        <v>64.67</v>
      </c>
      <c r="I59" s="653"/>
      <c r="J59" s="654"/>
      <c r="L59" s="655"/>
      <c r="M59" s="655"/>
      <c r="N59" s="655"/>
      <c r="P59" s="655"/>
    </row>
    <row r="60" spans="1:18" ht="12.95" customHeight="1" x14ac:dyDescent="0.2">
      <c r="A60" s="599" t="s">
        <v>197</v>
      </c>
      <c r="B60" s="600">
        <v>20</v>
      </c>
      <c r="C60" s="601">
        <v>13856</v>
      </c>
      <c r="D60" s="602">
        <v>917559</v>
      </c>
      <c r="E60" s="603">
        <v>693</v>
      </c>
      <c r="F60" s="600">
        <v>45878</v>
      </c>
      <c r="G60" s="604">
        <v>66.22</v>
      </c>
      <c r="I60" s="653"/>
      <c r="J60" s="654"/>
      <c r="L60" s="655"/>
      <c r="M60" s="655"/>
      <c r="N60" s="655"/>
      <c r="P60" s="655"/>
    </row>
    <row r="61" spans="1:18" ht="12.95" customHeight="1" x14ac:dyDescent="0.2">
      <c r="A61" s="185" t="s">
        <v>97</v>
      </c>
      <c r="B61" s="188"/>
      <c r="C61" s="189"/>
      <c r="D61" s="190"/>
      <c r="E61" s="191"/>
      <c r="F61" s="188"/>
      <c r="G61" s="192"/>
      <c r="I61" s="652"/>
      <c r="J61" s="656"/>
      <c r="L61" s="655"/>
      <c r="M61" s="655"/>
      <c r="P61" s="655"/>
    </row>
    <row r="62" spans="1:18" ht="12.95" customHeight="1" x14ac:dyDescent="0.2">
      <c r="A62" s="193" t="s">
        <v>196</v>
      </c>
      <c r="B62" s="188">
        <v>1959</v>
      </c>
      <c r="C62" s="189">
        <v>1065788</v>
      </c>
      <c r="D62" s="190">
        <v>100395227</v>
      </c>
      <c r="E62" s="191">
        <v>544</v>
      </c>
      <c r="F62" s="188">
        <v>51248</v>
      </c>
      <c r="G62" s="192">
        <v>94.2</v>
      </c>
      <c r="I62" s="653"/>
      <c r="J62" s="654"/>
      <c r="L62" s="655"/>
      <c r="M62" s="655"/>
      <c r="N62" s="655"/>
      <c r="P62" s="655"/>
    </row>
    <row r="63" spans="1:18" ht="12.95" customHeight="1" x14ac:dyDescent="0.2">
      <c r="A63" s="599" t="s">
        <v>197</v>
      </c>
      <c r="B63" s="600">
        <v>61</v>
      </c>
      <c r="C63" s="601">
        <v>35215</v>
      </c>
      <c r="D63" s="602">
        <v>3085103</v>
      </c>
      <c r="E63" s="603">
        <v>577</v>
      </c>
      <c r="F63" s="600">
        <v>50575</v>
      </c>
      <c r="G63" s="604">
        <v>87.61</v>
      </c>
      <c r="I63" s="653"/>
      <c r="J63" s="654"/>
      <c r="L63" s="655"/>
      <c r="M63" s="655"/>
      <c r="N63" s="655"/>
      <c r="P63" s="655"/>
    </row>
    <row r="64" spans="1:18" ht="12.95" customHeight="1" x14ac:dyDescent="0.2">
      <c r="A64" s="184" t="s">
        <v>98</v>
      </c>
      <c r="B64" s="188"/>
      <c r="C64" s="189"/>
      <c r="D64" s="190"/>
      <c r="E64" s="191"/>
      <c r="F64" s="188"/>
      <c r="G64" s="192"/>
      <c r="I64" s="651"/>
      <c r="J64" s="656"/>
      <c r="L64" s="655"/>
      <c r="M64" s="655"/>
      <c r="P64" s="655"/>
    </row>
    <row r="65" spans="1:16" ht="12.95" customHeight="1" x14ac:dyDescent="0.2">
      <c r="A65" s="193" t="s">
        <v>196</v>
      </c>
      <c r="B65" s="188">
        <v>2200</v>
      </c>
      <c r="C65" s="189">
        <v>120871</v>
      </c>
      <c r="D65" s="190">
        <v>54717314</v>
      </c>
      <c r="E65" s="191">
        <v>55</v>
      </c>
      <c r="F65" s="188">
        <v>24872</v>
      </c>
      <c r="G65" s="192">
        <v>452.69</v>
      </c>
      <c r="I65" s="653"/>
      <c r="J65" s="654"/>
      <c r="L65" s="655"/>
      <c r="M65" s="655"/>
      <c r="N65" s="655"/>
      <c r="P65" s="655"/>
    </row>
    <row r="66" spans="1:16" ht="12.95" customHeight="1" x14ac:dyDescent="0.2">
      <c r="A66" s="599" t="s">
        <v>197</v>
      </c>
      <c r="B66" s="600">
        <v>145</v>
      </c>
      <c r="C66" s="601">
        <v>10024</v>
      </c>
      <c r="D66" s="602">
        <v>4300557</v>
      </c>
      <c r="E66" s="603">
        <v>69</v>
      </c>
      <c r="F66" s="600">
        <v>29659</v>
      </c>
      <c r="G66" s="604">
        <v>429.03</v>
      </c>
      <c r="I66" s="653"/>
      <c r="J66" s="654"/>
      <c r="L66" s="655"/>
      <c r="M66" s="655"/>
      <c r="N66" s="655"/>
      <c r="P66" s="655"/>
    </row>
    <row r="67" spans="1:16" ht="12.95" customHeight="1" x14ac:dyDescent="0.2">
      <c r="A67" s="185" t="s">
        <v>99</v>
      </c>
      <c r="B67" s="188"/>
      <c r="C67" s="189"/>
      <c r="D67" s="190"/>
      <c r="E67" s="191"/>
      <c r="F67" s="188"/>
      <c r="G67" s="192"/>
      <c r="I67" s="652"/>
      <c r="J67" s="656"/>
      <c r="L67" s="655"/>
      <c r="M67" s="655"/>
      <c r="P67" s="655"/>
    </row>
    <row r="68" spans="1:16" ht="12.95" customHeight="1" x14ac:dyDescent="0.2">
      <c r="A68" s="193" t="s">
        <v>196</v>
      </c>
      <c r="B68" s="188">
        <v>33198</v>
      </c>
      <c r="C68" s="189">
        <v>1593505</v>
      </c>
      <c r="D68" s="190">
        <v>768058965</v>
      </c>
      <c r="E68" s="191">
        <v>48</v>
      </c>
      <c r="F68" s="188">
        <v>23136</v>
      </c>
      <c r="G68" s="192">
        <v>481.99</v>
      </c>
      <c r="I68" s="653"/>
      <c r="J68" s="654"/>
      <c r="L68" s="655"/>
      <c r="M68" s="655"/>
      <c r="N68" s="655"/>
      <c r="P68" s="655"/>
    </row>
    <row r="69" spans="1:16" ht="12.95" customHeight="1" x14ac:dyDescent="0.2">
      <c r="A69" s="599" t="s">
        <v>197</v>
      </c>
      <c r="B69" s="600">
        <v>798</v>
      </c>
      <c r="C69" s="601">
        <v>45545</v>
      </c>
      <c r="D69" s="602">
        <v>20550166</v>
      </c>
      <c r="E69" s="603">
        <v>57</v>
      </c>
      <c r="F69" s="600">
        <v>25752</v>
      </c>
      <c r="G69" s="604">
        <v>451.21</v>
      </c>
      <c r="I69" s="653"/>
      <c r="J69" s="654"/>
      <c r="L69" s="655"/>
      <c r="M69" s="655"/>
      <c r="N69" s="655"/>
      <c r="P69" s="655"/>
    </row>
    <row r="70" spans="1:16" ht="12.95" customHeight="1" x14ac:dyDescent="0.2">
      <c r="A70" s="185" t="s">
        <v>100</v>
      </c>
      <c r="B70" s="188"/>
      <c r="C70" s="189"/>
      <c r="D70" s="190"/>
      <c r="E70" s="191"/>
      <c r="F70" s="188"/>
      <c r="G70" s="192"/>
      <c r="I70" s="652"/>
      <c r="J70" s="656"/>
      <c r="L70" s="655"/>
      <c r="M70" s="655"/>
      <c r="P70" s="655"/>
    </row>
    <row r="71" spans="1:16" ht="12.95" customHeight="1" x14ac:dyDescent="0.2">
      <c r="A71" s="193" t="s">
        <v>196</v>
      </c>
      <c r="B71" s="188">
        <v>3845</v>
      </c>
      <c r="C71" s="189">
        <v>5001353</v>
      </c>
      <c r="D71" s="190">
        <v>401403151</v>
      </c>
      <c r="E71" s="191">
        <v>1301</v>
      </c>
      <c r="F71" s="188">
        <v>104396</v>
      </c>
      <c r="G71" s="192">
        <v>80.260000000000005</v>
      </c>
      <c r="I71" s="653"/>
      <c r="J71" s="654"/>
      <c r="L71" s="655"/>
      <c r="M71" s="655"/>
      <c r="N71" s="655"/>
      <c r="P71" s="655"/>
    </row>
    <row r="72" spans="1:16" ht="12.95" customHeight="1" x14ac:dyDescent="0.2">
      <c r="A72" s="599" t="s">
        <v>197</v>
      </c>
      <c r="B72" s="600">
        <v>14</v>
      </c>
      <c r="C72" s="601">
        <v>11382</v>
      </c>
      <c r="D72" s="602">
        <v>1225112</v>
      </c>
      <c r="E72" s="603">
        <v>813</v>
      </c>
      <c r="F72" s="600">
        <v>87508</v>
      </c>
      <c r="G72" s="604">
        <v>107.64</v>
      </c>
      <c r="I72" s="653"/>
      <c r="J72" s="654"/>
      <c r="L72" s="655"/>
      <c r="M72" s="655"/>
      <c r="N72" s="655"/>
      <c r="P72" s="655"/>
    </row>
    <row r="73" spans="1:16" ht="12.95" customHeight="1" x14ac:dyDescent="0.2">
      <c r="A73" s="185" t="s">
        <v>65</v>
      </c>
      <c r="B73" s="188"/>
      <c r="C73" s="189"/>
      <c r="D73" s="190"/>
      <c r="E73" s="191"/>
      <c r="F73" s="188"/>
      <c r="G73" s="192"/>
      <c r="I73" s="652"/>
      <c r="J73" s="656"/>
      <c r="L73" s="655"/>
      <c r="M73" s="655"/>
      <c r="P73" s="655"/>
    </row>
    <row r="74" spans="1:16" ht="12.95" customHeight="1" x14ac:dyDescent="0.2">
      <c r="A74" s="193" t="s">
        <v>196</v>
      </c>
      <c r="B74" s="188">
        <v>3198</v>
      </c>
      <c r="C74" s="189">
        <v>3286923</v>
      </c>
      <c r="D74" s="190">
        <v>179574287</v>
      </c>
      <c r="E74" s="191">
        <v>1028</v>
      </c>
      <c r="F74" s="188">
        <v>56152</v>
      </c>
      <c r="G74" s="192">
        <v>54.63</v>
      </c>
      <c r="I74" s="653"/>
      <c r="J74" s="654"/>
      <c r="L74" s="655"/>
      <c r="M74" s="655"/>
      <c r="N74" s="655"/>
      <c r="P74" s="655"/>
    </row>
    <row r="75" spans="1:16" ht="12.95" customHeight="1" thickBot="1" x14ac:dyDescent="0.25">
      <c r="A75" s="605" t="s">
        <v>197</v>
      </c>
      <c r="B75" s="606">
        <v>86</v>
      </c>
      <c r="C75" s="607">
        <v>98134</v>
      </c>
      <c r="D75" s="608">
        <v>5201628</v>
      </c>
      <c r="E75" s="609">
        <v>1141</v>
      </c>
      <c r="F75" s="606">
        <v>60484</v>
      </c>
      <c r="G75" s="610">
        <v>53.01</v>
      </c>
      <c r="I75" s="653"/>
      <c r="J75" s="654"/>
      <c r="L75" s="655"/>
      <c r="M75" s="655"/>
      <c r="N75" s="655"/>
      <c r="P75" s="655"/>
    </row>
    <row r="76" spans="1:16" ht="90.95" customHeight="1" x14ac:dyDescent="0.2">
      <c r="A76" s="741" t="s">
        <v>380</v>
      </c>
      <c r="B76" s="741"/>
      <c r="C76" s="741"/>
      <c r="D76" s="741"/>
      <c r="E76" s="741"/>
      <c r="F76" s="741"/>
      <c r="G76" s="741"/>
      <c r="I76" s="653"/>
      <c r="J76" s="654"/>
    </row>
    <row r="77" spans="1:16" ht="12.95" customHeight="1" x14ac:dyDescent="0.2">
      <c r="A77" s="741" t="s">
        <v>451</v>
      </c>
      <c r="B77" s="754"/>
      <c r="C77" s="754"/>
      <c r="D77" s="754"/>
      <c r="E77" s="754"/>
      <c r="F77" s="754"/>
      <c r="G77" s="754"/>
      <c r="I77" s="653"/>
      <c r="J77" s="654"/>
    </row>
    <row r="78" spans="1:16" ht="12.75" customHeight="1" x14ac:dyDescent="0.2">
      <c r="A78" s="857"/>
      <c r="B78" s="857"/>
      <c r="C78" s="857"/>
      <c r="D78" s="857"/>
      <c r="E78" s="857"/>
      <c r="F78" s="857"/>
      <c r="G78" s="857"/>
      <c r="I78" s="653"/>
      <c r="J78" s="654"/>
    </row>
    <row r="79" spans="1:16" x14ac:dyDescent="0.2">
      <c r="A79" s="857"/>
      <c r="B79" s="857"/>
      <c r="C79" s="857"/>
      <c r="D79" s="857"/>
      <c r="E79" s="857"/>
      <c r="F79" s="857"/>
      <c r="G79" s="857"/>
      <c r="I79" s="653"/>
      <c r="J79" s="654"/>
    </row>
    <row r="80" spans="1:16" ht="13.5" customHeight="1" x14ac:dyDescent="0.2"/>
    <row r="81" spans="1:1" ht="13.5" customHeight="1" x14ac:dyDescent="0.2">
      <c r="A81" s="662"/>
    </row>
    <row r="82" spans="1:1" x14ac:dyDescent="0.2">
      <c r="A82" s="663"/>
    </row>
    <row r="83" spans="1:1" ht="13.5" customHeight="1" x14ac:dyDescent="0.2"/>
    <row r="84" spans="1:1" ht="13.5" customHeight="1" x14ac:dyDescent="0.2"/>
    <row r="85" spans="1:1" ht="13.5" customHeight="1" x14ac:dyDescent="0.2"/>
    <row r="86" spans="1:1" ht="13.5" customHeight="1" x14ac:dyDescent="0.2"/>
    <row r="87" spans="1:1" ht="13.5" customHeight="1" x14ac:dyDescent="0.2"/>
    <row r="88" spans="1:1" ht="13.5" customHeight="1" x14ac:dyDescent="0.2"/>
    <row r="89" spans="1:1" ht="13.5" customHeight="1" x14ac:dyDescent="0.2"/>
    <row r="90" spans="1:1" ht="13.5" customHeight="1" x14ac:dyDescent="0.2"/>
    <row r="91" spans="1:1" ht="13.5" customHeight="1" x14ac:dyDescent="0.2"/>
    <row r="92" spans="1:1" ht="13.5" customHeight="1" x14ac:dyDescent="0.2"/>
    <row r="93" spans="1:1" ht="13.5" customHeight="1" x14ac:dyDescent="0.2"/>
    <row r="94" spans="1:1" ht="13.5" customHeight="1" x14ac:dyDescent="0.2"/>
    <row r="95" spans="1:1" ht="13.5" customHeight="1" x14ac:dyDescent="0.2"/>
    <row r="96" spans="1:1"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sheetData>
  <mergeCells count="16">
    <mergeCell ref="A1:G1"/>
    <mergeCell ref="A2:G2"/>
    <mergeCell ref="L4:X6"/>
    <mergeCell ref="A79:G79"/>
    <mergeCell ref="I28:J28"/>
    <mergeCell ref="I58:J58"/>
    <mergeCell ref="A3:A6"/>
    <mergeCell ref="A77:G77"/>
    <mergeCell ref="A78:G78"/>
    <mergeCell ref="A76:G76"/>
    <mergeCell ref="B3:B6"/>
    <mergeCell ref="C3:C6"/>
    <mergeCell ref="D3:D6"/>
    <mergeCell ref="E3:E6"/>
    <mergeCell ref="F3:F6"/>
    <mergeCell ref="G3:G6"/>
  </mergeCells>
  <conditionalFormatting sqref="B58:G58">
    <cfRule type="containsText" dxfId="5" priority="2" operator="containsText" text=".">
      <formula>NOT(ISERROR(SEARCH(".",B58)))</formula>
    </cfRule>
  </conditionalFormatting>
  <conditionalFormatting sqref="B7:G48 B50:G57">
    <cfRule type="containsText" dxfId="4" priority="4" operator="containsText" text=".">
      <formula>NOT(ISERROR(SEARCH(".",B7)))</formula>
    </cfRule>
  </conditionalFormatting>
  <conditionalFormatting sqref="B59:G75">
    <cfRule type="containsText" dxfId="3" priority="3" operator="containsText" text=".">
      <formula>NOT(ISERROR(SEARCH(".",B59)))</formula>
    </cfRule>
  </conditionalFormatting>
  <conditionalFormatting sqref="B49:G49">
    <cfRule type="containsText" dxfId="2" priority="1" operator="containsText" text=".">
      <formula>NOT(ISERROR(SEARCH(".",B49)))</formula>
    </cfRule>
  </conditionalFormatting>
  <pageMargins left="0.70866141732283472" right="0.70866141732283472" top="0.78740157480314965" bottom="0.78740157480314965" header="0.31496062992125984" footer="0.31496062992125984"/>
  <pageSetup paperSize="9" scale="6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07233" r:id="rId4" name="Button 1">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607234" r:id="rId5" name="Button 2">
              <controlPr defaultSize="0" print="0" autoFill="0" autoPict="0" macro="[0]!zurück">
                <anchor moveWithCells="1" sizeWithCells="1">
                  <from>
                    <xdr:col>8</xdr:col>
                    <xdr:colOff>0</xdr:colOff>
                    <xdr:row>2</xdr:row>
                    <xdr:rowOff>0</xdr:rowOff>
                  </from>
                  <to>
                    <xdr:col>9</xdr:col>
                    <xdr:colOff>171450</xdr:colOff>
                    <xdr:row>6</xdr:row>
                    <xdr:rowOff>219075</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abelle53"/>
  <dimension ref="A1:N99"/>
  <sheetViews>
    <sheetView showGridLines="0" zoomScaleNormal="100" workbookViewId="0">
      <selection sqref="A1:M1"/>
    </sheetView>
  </sheetViews>
  <sheetFormatPr baseColWidth="10" defaultColWidth="11" defaultRowHeight="12.75" x14ac:dyDescent="0.2"/>
  <cols>
    <col min="1" max="1" width="51.25" style="647" customWidth="1"/>
    <col min="2" max="2" width="10.625" style="647" customWidth="1"/>
    <col min="3" max="3" width="10.625" style="649" customWidth="1"/>
    <col min="4" max="4" width="10.625" style="647" customWidth="1"/>
    <col min="5" max="8" width="7.125" style="648" customWidth="1"/>
    <col min="9" max="13" width="6.625" style="648" customWidth="1"/>
    <col min="14" max="16384" width="11" style="647"/>
  </cols>
  <sheetData>
    <row r="1" spans="1:14" ht="12.95" customHeight="1" x14ac:dyDescent="0.2">
      <c r="A1" s="863" t="s">
        <v>186</v>
      </c>
      <c r="B1" s="863"/>
      <c r="C1" s="863"/>
      <c r="D1" s="863"/>
      <c r="E1" s="863"/>
      <c r="F1" s="863"/>
      <c r="G1" s="863"/>
      <c r="H1" s="863"/>
      <c r="I1" s="863"/>
      <c r="J1" s="863"/>
      <c r="K1" s="863"/>
      <c r="L1" s="863"/>
      <c r="M1" s="863"/>
    </row>
    <row r="2" spans="1:14" ht="12.95" customHeight="1" x14ac:dyDescent="0.2">
      <c r="A2" s="863" t="s">
        <v>0</v>
      </c>
      <c r="B2" s="863"/>
      <c r="C2" s="863"/>
      <c r="D2" s="863"/>
      <c r="E2" s="863"/>
      <c r="F2" s="863"/>
      <c r="G2" s="863"/>
      <c r="H2" s="863"/>
      <c r="I2" s="863"/>
      <c r="J2" s="863"/>
      <c r="K2" s="863"/>
      <c r="L2" s="863"/>
      <c r="M2" s="863"/>
    </row>
    <row r="3" spans="1:14" ht="12.95" customHeight="1" x14ac:dyDescent="0.2">
      <c r="A3" s="864" t="s">
        <v>198</v>
      </c>
      <c r="B3" s="611"/>
      <c r="C3" s="812" t="s">
        <v>199</v>
      </c>
      <c r="D3" s="812"/>
      <c r="E3" s="865" t="s">
        <v>200</v>
      </c>
      <c r="F3" s="865"/>
      <c r="G3" s="865"/>
      <c r="H3" s="865"/>
      <c r="I3" s="866" t="s">
        <v>201</v>
      </c>
      <c r="J3" s="866"/>
      <c r="K3" s="866"/>
      <c r="L3" s="866"/>
      <c r="M3" s="866"/>
    </row>
    <row r="4" spans="1:14" ht="12.95" customHeight="1" x14ac:dyDescent="0.2">
      <c r="A4" s="864"/>
      <c r="B4" s="812" t="s">
        <v>46</v>
      </c>
      <c r="C4" s="813" t="s">
        <v>202</v>
      </c>
      <c r="D4" s="813" t="s">
        <v>203</v>
      </c>
      <c r="E4" s="612" t="s">
        <v>204</v>
      </c>
      <c r="F4" s="612" t="s">
        <v>205</v>
      </c>
      <c r="G4" s="612" t="s">
        <v>206</v>
      </c>
      <c r="H4" s="612" t="s">
        <v>207</v>
      </c>
      <c r="I4" s="866"/>
      <c r="J4" s="866"/>
      <c r="K4" s="866"/>
      <c r="L4" s="866"/>
      <c r="M4" s="866"/>
    </row>
    <row r="5" spans="1:14" ht="12.95" customHeight="1" x14ac:dyDescent="0.2">
      <c r="A5" s="864"/>
      <c r="B5" s="812"/>
      <c r="C5" s="813"/>
      <c r="D5" s="813"/>
      <c r="E5" s="867" t="s">
        <v>289</v>
      </c>
      <c r="F5" s="867"/>
      <c r="G5" s="867"/>
      <c r="H5" s="867"/>
      <c r="I5" s="626" t="s">
        <v>204</v>
      </c>
      <c r="J5" s="626" t="s">
        <v>205</v>
      </c>
      <c r="K5" s="626" t="s">
        <v>206</v>
      </c>
      <c r="L5" s="626" t="s">
        <v>207</v>
      </c>
      <c r="M5" s="626" t="s">
        <v>208</v>
      </c>
    </row>
    <row r="6" spans="1:14" ht="12.95" customHeight="1" x14ac:dyDescent="0.2">
      <c r="A6" s="627" t="s">
        <v>214</v>
      </c>
      <c r="B6" s="613">
        <v>82</v>
      </c>
      <c r="C6" s="613">
        <v>5</v>
      </c>
      <c r="D6" s="614" t="s">
        <v>228</v>
      </c>
      <c r="E6" s="615">
        <v>130</v>
      </c>
      <c r="F6" s="615">
        <v>210</v>
      </c>
      <c r="G6" s="615">
        <v>290</v>
      </c>
      <c r="H6" s="615">
        <v>410</v>
      </c>
      <c r="I6" s="616">
        <v>17</v>
      </c>
      <c r="J6" s="616">
        <v>15</v>
      </c>
      <c r="K6" s="616">
        <v>21</v>
      </c>
      <c r="L6" s="616">
        <v>17</v>
      </c>
      <c r="M6" s="616">
        <v>12</v>
      </c>
      <c r="N6" s="648"/>
    </row>
    <row r="7" spans="1:14" ht="12.95" customHeight="1" x14ac:dyDescent="0.2">
      <c r="A7" s="617" t="s">
        <v>215</v>
      </c>
      <c r="B7" s="618">
        <v>124</v>
      </c>
      <c r="C7" s="618">
        <v>5</v>
      </c>
      <c r="D7" s="619" t="s">
        <v>228</v>
      </c>
      <c r="E7" s="620">
        <v>170</v>
      </c>
      <c r="F7" s="620">
        <v>270</v>
      </c>
      <c r="G7" s="620">
        <v>370</v>
      </c>
      <c r="H7" s="620">
        <v>520</v>
      </c>
      <c r="I7" s="621">
        <v>26</v>
      </c>
      <c r="J7" s="621">
        <v>26</v>
      </c>
      <c r="K7" s="621">
        <v>28</v>
      </c>
      <c r="L7" s="621">
        <v>19</v>
      </c>
      <c r="M7" s="621">
        <v>25</v>
      </c>
      <c r="N7" s="648"/>
    </row>
    <row r="8" spans="1:14" ht="12.95" customHeight="1" x14ac:dyDescent="0.2">
      <c r="A8" s="617" t="s">
        <v>191</v>
      </c>
      <c r="B8" s="618">
        <v>552</v>
      </c>
      <c r="C8" s="618">
        <v>5</v>
      </c>
      <c r="D8" s="619" t="s">
        <v>483</v>
      </c>
      <c r="E8" s="620">
        <v>220</v>
      </c>
      <c r="F8" s="620">
        <v>300</v>
      </c>
      <c r="G8" s="620">
        <v>380</v>
      </c>
      <c r="H8" s="620">
        <v>520</v>
      </c>
      <c r="I8" s="621">
        <v>92</v>
      </c>
      <c r="J8" s="621">
        <v>122</v>
      </c>
      <c r="K8" s="621">
        <v>115</v>
      </c>
      <c r="L8" s="621">
        <v>117</v>
      </c>
      <c r="M8" s="621">
        <v>106</v>
      </c>
      <c r="N8" s="648"/>
    </row>
    <row r="9" spans="1:14" ht="12.95" customHeight="1" x14ac:dyDescent="0.2">
      <c r="A9" s="622" t="s">
        <v>84</v>
      </c>
      <c r="B9" s="618">
        <v>23</v>
      </c>
      <c r="C9" s="618">
        <v>2</v>
      </c>
      <c r="D9" s="619" t="s">
        <v>228</v>
      </c>
      <c r="E9" s="620">
        <v>210</v>
      </c>
      <c r="F9" s="620">
        <v>0</v>
      </c>
      <c r="G9" s="620">
        <v>0</v>
      </c>
      <c r="H9" s="620">
        <v>0</v>
      </c>
      <c r="I9" s="621">
        <v>12</v>
      </c>
      <c r="J9" s="621">
        <v>11</v>
      </c>
      <c r="K9" s="621">
        <v>0</v>
      </c>
      <c r="L9" s="621">
        <v>0</v>
      </c>
      <c r="M9" s="621">
        <v>0</v>
      </c>
      <c r="N9" s="648"/>
    </row>
    <row r="10" spans="1:14" ht="12.95" customHeight="1" x14ac:dyDescent="0.2">
      <c r="A10" s="622" t="s">
        <v>61</v>
      </c>
      <c r="B10" s="618">
        <v>60</v>
      </c>
      <c r="C10" s="618">
        <v>3</v>
      </c>
      <c r="D10" s="619" t="s">
        <v>228</v>
      </c>
      <c r="E10" s="620">
        <v>230</v>
      </c>
      <c r="F10" s="620">
        <v>390</v>
      </c>
      <c r="G10" s="620">
        <v>0</v>
      </c>
      <c r="H10" s="620">
        <v>0</v>
      </c>
      <c r="I10" s="621">
        <v>22</v>
      </c>
      <c r="J10" s="621">
        <v>32</v>
      </c>
      <c r="K10" s="621">
        <v>6</v>
      </c>
      <c r="L10" s="621">
        <v>0</v>
      </c>
      <c r="M10" s="621">
        <v>0</v>
      </c>
      <c r="N10" s="648"/>
    </row>
    <row r="11" spans="1:14" ht="12.95" customHeight="1" x14ac:dyDescent="0.2">
      <c r="A11" s="622" t="s">
        <v>85</v>
      </c>
      <c r="B11" s="618">
        <v>53</v>
      </c>
      <c r="C11" s="618">
        <v>4</v>
      </c>
      <c r="D11" s="619" t="s">
        <v>228</v>
      </c>
      <c r="E11" s="620">
        <v>220</v>
      </c>
      <c r="F11" s="620">
        <v>330</v>
      </c>
      <c r="G11" s="620">
        <v>470</v>
      </c>
      <c r="H11" s="620">
        <v>0</v>
      </c>
      <c r="I11" s="621">
        <v>7</v>
      </c>
      <c r="J11" s="621">
        <v>10</v>
      </c>
      <c r="K11" s="621">
        <v>17</v>
      </c>
      <c r="L11" s="621">
        <v>19</v>
      </c>
      <c r="M11" s="621">
        <v>0</v>
      </c>
      <c r="N11" s="648"/>
    </row>
    <row r="12" spans="1:14" ht="12.95" customHeight="1" x14ac:dyDescent="0.2">
      <c r="A12" s="622" t="s">
        <v>62</v>
      </c>
      <c r="B12" s="618">
        <v>70</v>
      </c>
      <c r="C12" s="618">
        <v>5</v>
      </c>
      <c r="D12" s="619" t="s">
        <v>228</v>
      </c>
      <c r="E12" s="620">
        <v>200</v>
      </c>
      <c r="F12" s="620">
        <v>260</v>
      </c>
      <c r="G12" s="620">
        <v>350</v>
      </c>
      <c r="H12" s="620">
        <v>490</v>
      </c>
      <c r="I12" s="621">
        <v>10</v>
      </c>
      <c r="J12" s="621">
        <v>18</v>
      </c>
      <c r="K12" s="621">
        <v>17</v>
      </c>
      <c r="L12" s="621">
        <v>14</v>
      </c>
      <c r="M12" s="621">
        <v>11</v>
      </c>
      <c r="N12" s="648"/>
    </row>
    <row r="13" spans="1:14" ht="12.95" customHeight="1" x14ac:dyDescent="0.2">
      <c r="A13" s="622" t="s">
        <v>63</v>
      </c>
      <c r="B13" s="618">
        <v>255</v>
      </c>
      <c r="C13" s="618">
        <v>5</v>
      </c>
      <c r="D13" s="619" t="s">
        <v>483</v>
      </c>
      <c r="E13" s="620">
        <v>190</v>
      </c>
      <c r="F13" s="620">
        <v>240</v>
      </c>
      <c r="G13" s="620">
        <v>300</v>
      </c>
      <c r="H13" s="620">
        <v>410</v>
      </c>
      <c r="I13" s="621">
        <v>54</v>
      </c>
      <c r="J13" s="621">
        <v>61</v>
      </c>
      <c r="K13" s="621">
        <v>56</v>
      </c>
      <c r="L13" s="621">
        <v>46</v>
      </c>
      <c r="M13" s="621">
        <v>38</v>
      </c>
      <c r="N13" s="648"/>
    </row>
    <row r="14" spans="1:14" ht="12.95" customHeight="1" x14ac:dyDescent="0.2">
      <c r="A14" s="622" t="s">
        <v>86</v>
      </c>
      <c r="B14" s="618">
        <v>112</v>
      </c>
      <c r="C14" s="618">
        <v>5</v>
      </c>
      <c r="D14" s="619" t="s">
        <v>228</v>
      </c>
      <c r="E14" s="620">
        <v>200</v>
      </c>
      <c r="F14" s="620">
        <v>260</v>
      </c>
      <c r="G14" s="620">
        <v>340</v>
      </c>
      <c r="H14" s="620">
        <v>480</v>
      </c>
      <c r="I14" s="621">
        <v>24</v>
      </c>
      <c r="J14" s="621">
        <v>28</v>
      </c>
      <c r="K14" s="621">
        <v>23</v>
      </c>
      <c r="L14" s="621">
        <v>19</v>
      </c>
      <c r="M14" s="621">
        <v>18</v>
      </c>
      <c r="N14" s="648"/>
    </row>
    <row r="15" spans="1:14" ht="12.95" customHeight="1" x14ac:dyDescent="0.2">
      <c r="A15" s="622" t="s">
        <v>87</v>
      </c>
      <c r="B15" s="618">
        <v>8</v>
      </c>
      <c r="C15" s="618">
        <v>1</v>
      </c>
      <c r="D15" s="619" t="s">
        <v>228</v>
      </c>
      <c r="E15" s="620">
        <v>0</v>
      </c>
      <c r="F15" s="620">
        <v>0</v>
      </c>
      <c r="G15" s="620">
        <v>0</v>
      </c>
      <c r="H15" s="620">
        <v>0</v>
      </c>
      <c r="I15" s="621">
        <v>8</v>
      </c>
      <c r="J15" s="621">
        <v>0</v>
      </c>
      <c r="K15" s="621">
        <v>0</v>
      </c>
      <c r="L15" s="621">
        <v>0</v>
      </c>
      <c r="M15" s="621">
        <v>0</v>
      </c>
      <c r="N15" s="648"/>
    </row>
    <row r="16" spans="1:14" ht="12.95" customHeight="1" x14ac:dyDescent="0.2">
      <c r="A16" s="622" t="s">
        <v>88</v>
      </c>
      <c r="B16" s="618">
        <v>11</v>
      </c>
      <c r="C16" s="618">
        <v>1</v>
      </c>
      <c r="D16" s="619" t="s">
        <v>228</v>
      </c>
      <c r="E16" s="620">
        <v>0</v>
      </c>
      <c r="F16" s="620">
        <v>0</v>
      </c>
      <c r="G16" s="620">
        <v>0</v>
      </c>
      <c r="H16" s="620">
        <v>0</v>
      </c>
      <c r="I16" s="621">
        <v>11</v>
      </c>
      <c r="J16" s="621">
        <v>0</v>
      </c>
      <c r="K16" s="621">
        <v>0</v>
      </c>
      <c r="L16" s="621">
        <v>0</v>
      </c>
      <c r="M16" s="621">
        <v>0</v>
      </c>
      <c r="N16" s="648"/>
    </row>
    <row r="17" spans="1:14" ht="12.95" customHeight="1" x14ac:dyDescent="0.2">
      <c r="A17" s="622" t="s">
        <v>89</v>
      </c>
      <c r="B17" s="618">
        <v>17</v>
      </c>
      <c r="C17" s="618">
        <v>2</v>
      </c>
      <c r="D17" s="619" t="s">
        <v>228</v>
      </c>
      <c r="E17" s="620">
        <v>480</v>
      </c>
      <c r="F17" s="620">
        <v>0</v>
      </c>
      <c r="G17" s="620">
        <v>0</v>
      </c>
      <c r="H17" s="620">
        <v>0</v>
      </c>
      <c r="I17" s="621">
        <v>11</v>
      </c>
      <c r="J17" s="621">
        <v>6</v>
      </c>
      <c r="K17" s="621">
        <v>0</v>
      </c>
      <c r="L17" s="621">
        <v>0</v>
      </c>
      <c r="M17" s="621">
        <v>0</v>
      </c>
      <c r="N17" s="648"/>
    </row>
    <row r="18" spans="1:14" ht="12.95" customHeight="1" x14ac:dyDescent="0.2">
      <c r="A18" s="623" t="s">
        <v>192</v>
      </c>
      <c r="B18" s="618">
        <v>13</v>
      </c>
      <c r="C18" s="618">
        <v>1</v>
      </c>
      <c r="D18" s="619" t="s">
        <v>228</v>
      </c>
      <c r="E18" s="620">
        <v>0</v>
      </c>
      <c r="F18" s="620">
        <v>0</v>
      </c>
      <c r="G18" s="620">
        <v>0</v>
      </c>
      <c r="H18" s="620">
        <v>0</v>
      </c>
      <c r="I18" s="621">
        <v>13</v>
      </c>
      <c r="J18" s="621">
        <v>0</v>
      </c>
      <c r="K18" s="621">
        <v>0</v>
      </c>
      <c r="L18" s="621">
        <v>0</v>
      </c>
      <c r="M18" s="621">
        <v>0</v>
      </c>
      <c r="N18" s="648"/>
    </row>
    <row r="19" spans="1:14" ht="12.95" customHeight="1" x14ac:dyDescent="0.2">
      <c r="A19" s="624" t="s">
        <v>91</v>
      </c>
      <c r="B19" s="618">
        <v>17</v>
      </c>
      <c r="C19" s="618">
        <v>2</v>
      </c>
      <c r="D19" s="619" t="s">
        <v>228</v>
      </c>
      <c r="E19" s="620">
        <v>510</v>
      </c>
      <c r="F19" s="620">
        <v>0</v>
      </c>
      <c r="G19" s="620">
        <v>0</v>
      </c>
      <c r="H19" s="620">
        <v>0</v>
      </c>
      <c r="I19" s="621">
        <v>9</v>
      </c>
      <c r="J19" s="621">
        <v>8</v>
      </c>
      <c r="K19" s="621">
        <v>0</v>
      </c>
      <c r="L19" s="621">
        <v>0</v>
      </c>
      <c r="M19" s="621">
        <v>0</v>
      </c>
      <c r="N19" s="648"/>
    </row>
    <row r="20" spans="1:14" ht="12.95" customHeight="1" x14ac:dyDescent="0.2">
      <c r="A20" s="622" t="s">
        <v>92</v>
      </c>
      <c r="B20" s="618">
        <v>173</v>
      </c>
      <c r="C20" s="618">
        <v>5</v>
      </c>
      <c r="D20" s="619" t="s">
        <v>228</v>
      </c>
      <c r="E20" s="620">
        <v>260</v>
      </c>
      <c r="F20" s="620">
        <v>340</v>
      </c>
      <c r="G20" s="620">
        <v>420</v>
      </c>
      <c r="H20" s="620">
        <v>570</v>
      </c>
      <c r="I20" s="621">
        <v>25</v>
      </c>
      <c r="J20" s="621">
        <v>47</v>
      </c>
      <c r="K20" s="621">
        <v>36</v>
      </c>
      <c r="L20" s="621">
        <v>32</v>
      </c>
      <c r="M20" s="621">
        <v>33</v>
      </c>
      <c r="N20" s="648"/>
    </row>
    <row r="21" spans="1:14" ht="12.95" customHeight="1" x14ac:dyDescent="0.2">
      <c r="A21" s="617" t="s">
        <v>93</v>
      </c>
      <c r="B21" s="618">
        <v>47</v>
      </c>
      <c r="C21" s="618">
        <v>2</v>
      </c>
      <c r="D21" s="619" t="s">
        <v>228</v>
      </c>
      <c r="E21" s="620">
        <v>400</v>
      </c>
      <c r="F21" s="620">
        <v>0</v>
      </c>
      <c r="G21" s="620">
        <v>0</v>
      </c>
      <c r="H21" s="620">
        <v>0</v>
      </c>
      <c r="I21" s="621">
        <v>23</v>
      </c>
      <c r="J21" s="621">
        <v>24</v>
      </c>
      <c r="K21" s="621">
        <v>0</v>
      </c>
      <c r="L21" s="621">
        <v>0</v>
      </c>
      <c r="M21" s="621">
        <v>0</v>
      </c>
      <c r="N21" s="648"/>
    </row>
    <row r="22" spans="1:14" ht="12.95" customHeight="1" x14ac:dyDescent="0.2">
      <c r="A22" s="617" t="s">
        <v>193</v>
      </c>
      <c r="B22" s="618">
        <v>20</v>
      </c>
      <c r="C22" s="618">
        <v>2</v>
      </c>
      <c r="D22" s="619" t="s">
        <v>228</v>
      </c>
      <c r="E22" s="620">
        <v>290</v>
      </c>
      <c r="F22" s="620">
        <v>0</v>
      </c>
      <c r="G22" s="620">
        <v>0</v>
      </c>
      <c r="H22" s="620">
        <v>0</v>
      </c>
      <c r="I22" s="621">
        <v>9</v>
      </c>
      <c r="J22" s="621">
        <v>11</v>
      </c>
      <c r="K22" s="621">
        <v>0</v>
      </c>
      <c r="L22" s="621">
        <v>0</v>
      </c>
      <c r="M22" s="621">
        <v>0</v>
      </c>
      <c r="N22" s="648"/>
    </row>
    <row r="23" spans="1:14" ht="12.95" customHeight="1" x14ac:dyDescent="0.2">
      <c r="A23" s="622" t="s">
        <v>94</v>
      </c>
      <c r="B23" s="618">
        <v>15</v>
      </c>
      <c r="C23" s="618">
        <v>1</v>
      </c>
      <c r="D23" s="619" t="s">
        <v>228</v>
      </c>
      <c r="E23" s="620">
        <v>0</v>
      </c>
      <c r="F23" s="620">
        <v>0</v>
      </c>
      <c r="G23" s="620">
        <v>0</v>
      </c>
      <c r="H23" s="620">
        <v>0</v>
      </c>
      <c r="I23" s="621">
        <v>15</v>
      </c>
      <c r="J23" s="621">
        <v>0</v>
      </c>
      <c r="K23" s="621">
        <v>0</v>
      </c>
      <c r="L23" s="621">
        <v>0</v>
      </c>
      <c r="M23" s="621">
        <v>0</v>
      </c>
      <c r="N23" s="648"/>
    </row>
    <row r="24" spans="1:14" ht="12.95" customHeight="1" x14ac:dyDescent="0.2">
      <c r="A24" s="622" t="s">
        <v>64</v>
      </c>
      <c r="B24" s="618">
        <v>76</v>
      </c>
      <c r="C24" s="618">
        <v>5</v>
      </c>
      <c r="D24" s="619" t="s">
        <v>228</v>
      </c>
      <c r="E24" s="620">
        <v>200</v>
      </c>
      <c r="F24" s="620">
        <v>280</v>
      </c>
      <c r="G24" s="620">
        <v>360</v>
      </c>
      <c r="H24" s="620">
        <v>510</v>
      </c>
      <c r="I24" s="621">
        <v>11</v>
      </c>
      <c r="J24" s="621">
        <v>20</v>
      </c>
      <c r="K24" s="621">
        <v>18</v>
      </c>
      <c r="L24" s="621">
        <v>11</v>
      </c>
      <c r="M24" s="621">
        <v>16</v>
      </c>
      <c r="N24" s="648"/>
    </row>
    <row r="25" spans="1:14" ht="12.95" customHeight="1" x14ac:dyDescent="0.2">
      <c r="A25" s="617" t="s">
        <v>96</v>
      </c>
      <c r="B25" s="618">
        <v>15</v>
      </c>
      <c r="C25" s="618">
        <v>2</v>
      </c>
      <c r="D25" s="619" t="s">
        <v>228</v>
      </c>
      <c r="E25" s="620">
        <v>190</v>
      </c>
      <c r="F25" s="620">
        <v>0</v>
      </c>
      <c r="G25" s="620">
        <v>0</v>
      </c>
      <c r="H25" s="620">
        <v>0</v>
      </c>
      <c r="I25" s="621">
        <v>8</v>
      </c>
      <c r="J25" s="621">
        <v>7</v>
      </c>
      <c r="K25" s="621">
        <v>0</v>
      </c>
      <c r="L25" s="621">
        <v>0</v>
      </c>
      <c r="M25" s="621">
        <v>0</v>
      </c>
      <c r="N25" s="648"/>
    </row>
    <row r="26" spans="1:14" ht="12.95" customHeight="1" x14ac:dyDescent="0.2">
      <c r="A26" s="622" t="s">
        <v>97</v>
      </c>
      <c r="B26" s="618">
        <v>42</v>
      </c>
      <c r="C26" s="618">
        <v>3</v>
      </c>
      <c r="D26" s="619" t="s">
        <v>228</v>
      </c>
      <c r="E26" s="620">
        <v>160</v>
      </c>
      <c r="F26" s="620">
        <v>260</v>
      </c>
      <c r="G26" s="620">
        <v>0</v>
      </c>
      <c r="H26" s="620">
        <v>0</v>
      </c>
      <c r="I26" s="621">
        <v>13</v>
      </c>
      <c r="J26" s="621">
        <v>11</v>
      </c>
      <c r="K26" s="621">
        <v>18</v>
      </c>
      <c r="L26" s="621">
        <v>0</v>
      </c>
      <c r="M26" s="621">
        <v>0</v>
      </c>
      <c r="N26" s="648"/>
    </row>
    <row r="27" spans="1:14" ht="12.95" customHeight="1" x14ac:dyDescent="0.2">
      <c r="A27" s="617" t="s">
        <v>98</v>
      </c>
      <c r="B27" s="618">
        <v>124</v>
      </c>
      <c r="C27" s="618">
        <v>4</v>
      </c>
      <c r="D27" s="619" t="s">
        <v>228</v>
      </c>
      <c r="E27" s="620">
        <v>70</v>
      </c>
      <c r="F27" s="620">
        <v>100</v>
      </c>
      <c r="G27" s="620">
        <v>130</v>
      </c>
      <c r="H27" s="620">
        <v>0</v>
      </c>
      <c r="I27" s="621">
        <v>17</v>
      </c>
      <c r="J27" s="621">
        <v>38</v>
      </c>
      <c r="K27" s="621">
        <v>27</v>
      </c>
      <c r="L27" s="621">
        <v>42</v>
      </c>
      <c r="M27" s="621">
        <v>0</v>
      </c>
      <c r="N27" s="648"/>
    </row>
    <row r="28" spans="1:14" ht="12.95" customHeight="1" x14ac:dyDescent="0.2">
      <c r="A28" s="622" t="s">
        <v>99</v>
      </c>
      <c r="B28" s="618">
        <v>590</v>
      </c>
      <c r="C28" s="618">
        <v>5</v>
      </c>
      <c r="D28" s="619" t="s">
        <v>483</v>
      </c>
      <c r="E28" s="620">
        <v>70</v>
      </c>
      <c r="F28" s="620">
        <v>90</v>
      </c>
      <c r="G28" s="620">
        <v>110</v>
      </c>
      <c r="H28" s="620">
        <v>140</v>
      </c>
      <c r="I28" s="621">
        <v>112</v>
      </c>
      <c r="J28" s="621">
        <v>116</v>
      </c>
      <c r="K28" s="621">
        <v>119</v>
      </c>
      <c r="L28" s="621">
        <v>129</v>
      </c>
      <c r="M28" s="621">
        <v>114</v>
      </c>
      <c r="N28" s="648"/>
    </row>
    <row r="29" spans="1:14" ht="12.95" customHeight="1" x14ac:dyDescent="0.2">
      <c r="A29" s="622" t="s">
        <v>65</v>
      </c>
      <c r="B29" s="618">
        <v>53</v>
      </c>
      <c r="C29" s="618">
        <v>5</v>
      </c>
      <c r="D29" s="619" t="s">
        <v>228</v>
      </c>
      <c r="E29" s="620">
        <v>210</v>
      </c>
      <c r="F29" s="620">
        <v>260</v>
      </c>
      <c r="G29" s="620">
        <v>340</v>
      </c>
      <c r="H29" s="620">
        <v>500</v>
      </c>
      <c r="I29" s="621">
        <v>9</v>
      </c>
      <c r="J29" s="621">
        <v>9</v>
      </c>
      <c r="K29" s="621">
        <v>17</v>
      </c>
      <c r="L29" s="621">
        <v>11</v>
      </c>
      <c r="M29" s="621">
        <v>7</v>
      </c>
      <c r="N29" s="648"/>
    </row>
    <row r="30" spans="1:14" ht="12.95" customHeight="1" x14ac:dyDescent="0.2">
      <c r="A30" s="617" t="s">
        <v>216</v>
      </c>
      <c r="B30" s="625">
        <v>53</v>
      </c>
      <c r="C30" s="618">
        <v>4</v>
      </c>
      <c r="D30" s="619" t="s">
        <v>228</v>
      </c>
      <c r="E30" s="620">
        <v>300</v>
      </c>
      <c r="F30" s="620">
        <v>500</v>
      </c>
      <c r="G30" s="620">
        <v>830</v>
      </c>
      <c r="H30" s="620">
        <v>0</v>
      </c>
      <c r="I30" s="621">
        <v>7</v>
      </c>
      <c r="J30" s="621">
        <v>16</v>
      </c>
      <c r="K30" s="621">
        <v>18</v>
      </c>
      <c r="L30" s="621">
        <v>12</v>
      </c>
      <c r="M30" s="621">
        <v>0</v>
      </c>
      <c r="N30" s="648"/>
    </row>
    <row r="31" spans="1:14" ht="12.95" customHeight="1" x14ac:dyDescent="0.2">
      <c r="A31" s="617" t="s">
        <v>209</v>
      </c>
      <c r="B31" s="625">
        <v>9</v>
      </c>
      <c r="C31" s="618">
        <v>1</v>
      </c>
      <c r="D31" s="619" t="s">
        <v>228</v>
      </c>
      <c r="E31" s="620">
        <v>0</v>
      </c>
      <c r="F31" s="620">
        <v>0</v>
      </c>
      <c r="G31" s="620">
        <v>0</v>
      </c>
      <c r="H31" s="620">
        <v>0</v>
      </c>
      <c r="I31" s="621">
        <v>9</v>
      </c>
      <c r="J31" s="621">
        <v>0</v>
      </c>
      <c r="K31" s="621">
        <v>0</v>
      </c>
      <c r="L31" s="621">
        <v>0</v>
      </c>
      <c r="M31" s="621">
        <v>0</v>
      </c>
      <c r="N31" s="648"/>
    </row>
    <row r="32" spans="1:14" ht="12.95" customHeight="1" thickBot="1" x14ac:dyDescent="0.25">
      <c r="A32" s="628" t="s">
        <v>7</v>
      </c>
      <c r="B32" s="629">
        <v>2614</v>
      </c>
      <c r="C32" s="630"/>
      <c r="D32" s="631"/>
      <c r="E32" s="632"/>
      <c r="F32" s="632"/>
      <c r="G32" s="632"/>
      <c r="H32" s="632"/>
      <c r="I32" s="633">
        <v>574</v>
      </c>
      <c r="J32" s="633">
        <v>636</v>
      </c>
      <c r="K32" s="633">
        <v>536</v>
      </c>
      <c r="L32" s="633">
        <v>488</v>
      </c>
      <c r="M32" s="633">
        <v>380</v>
      </c>
      <c r="N32" s="648"/>
    </row>
    <row r="33" spans="1:14" ht="78" customHeight="1" x14ac:dyDescent="0.2">
      <c r="A33" s="868" t="s">
        <v>489</v>
      </c>
      <c r="B33" s="869"/>
      <c r="C33" s="869"/>
      <c r="D33" s="869"/>
      <c r="E33" s="869"/>
      <c r="F33" s="869"/>
      <c r="G33" s="869"/>
      <c r="H33" s="869"/>
      <c r="I33" s="869"/>
      <c r="J33" s="869"/>
      <c r="K33" s="869"/>
      <c r="L33" s="869"/>
      <c r="M33" s="869"/>
      <c r="N33" s="648"/>
    </row>
    <row r="34" spans="1:14" ht="12.95" customHeight="1" x14ac:dyDescent="0.2">
      <c r="A34" s="862" t="s">
        <v>484</v>
      </c>
      <c r="B34" s="862"/>
      <c r="C34" s="862"/>
      <c r="D34" s="862"/>
      <c r="E34" s="862"/>
      <c r="F34" s="862"/>
      <c r="G34" s="862"/>
      <c r="H34" s="862"/>
      <c r="I34" s="862"/>
      <c r="J34" s="862"/>
      <c r="K34" s="862"/>
      <c r="L34" s="862"/>
      <c r="M34" s="862"/>
    </row>
    <row r="35" spans="1:14" ht="13.5" customHeight="1" x14ac:dyDescent="0.2"/>
    <row r="36" spans="1:14" ht="13.5" customHeight="1" x14ac:dyDescent="0.2"/>
    <row r="37" spans="1:14" ht="13.5" customHeight="1" x14ac:dyDescent="0.2"/>
    <row r="38" spans="1:14" ht="13.5" customHeight="1" x14ac:dyDescent="0.2"/>
    <row r="39" spans="1:14" ht="13.5" customHeight="1" x14ac:dyDescent="0.2">
      <c r="C39" s="650"/>
    </row>
    <row r="40" spans="1:14" ht="13.5" customHeight="1" x14ac:dyDescent="0.2"/>
    <row r="41" spans="1:14" ht="13.5" customHeight="1" x14ac:dyDescent="0.2"/>
    <row r="42" spans="1:14" ht="13.5" customHeight="1" x14ac:dyDescent="0.2"/>
    <row r="43" spans="1:14" ht="13.5" customHeight="1" x14ac:dyDescent="0.2"/>
    <row r="44" spans="1:14" ht="13.5" customHeight="1" x14ac:dyDescent="0.2"/>
    <row r="45" spans="1:14" ht="13.5" customHeight="1" x14ac:dyDescent="0.2"/>
    <row r="46" spans="1:14" ht="13.5" customHeight="1" x14ac:dyDescent="0.2"/>
    <row r="47" spans="1:14" ht="13.5" customHeight="1" x14ac:dyDescent="0.2"/>
    <row r="48" spans="1:14"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sheetData>
  <mergeCells count="12">
    <mergeCell ref="A34:M34"/>
    <mergeCell ref="A1:M1"/>
    <mergeCell ref="A2:M2"/>
    <mergeCell ref="A3:A5"/>
    <mergeCell ref="C3:D3"/>
    <mergeCell ref="E3:H3"/>
    <mergeCell ref="I3:M4"/>
    <mergeCell ref="C4:C5"/>
    <mergeCell ref="D4:D5"/>
    <mergeCell ref="E5:H5"/>
    <mergeCell ref="A33:M33"/>
    <mergeCell ref="B4:B5"/>
  </mergeCells>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4559" r:id="rId4" name="Button 47">
              <controlPr defaultSize="0" print="0" autoFill="0" autoPict="0" macro="[0]!zurück">
                <anchor moveWithCells="1" sizeWithCells="1">
                  <from>
                    <xdr:col>14</xdr:col>
                    <xdr:colOff>0</xdr:colOff>
                    <xdr:row>2</xdr:row>
                    <xdr:rowOff>0</xdr:rowOff>
                  </from>
                  <to>
                    <xdr:col>15</xdr:col>
                    <xdr:colOff>171450</xdr:colOff>
                    <xdr:row>5</xdr:row>
                    <xdr:rowOff>9525</xdr:rowOff>
                  </to>
                </anchor>
              </controlPr>
            </control>
          </mc:Choice>
        </mc:AlternateContent>
        <mc:AlternateContent xmlns:mc="http://schemas.openxmlformats.org/markup-compatibility/2006">
          <mc:Choice Requires="x14">
            <control shapeId="64560" r:id="rId5" name="Button 48">
              <controlPr defaultSize="0" print="0" autoFill="0" autoPict="0" macro="[0]!zurück">
                <anchor moveWithCells="1" sizeWithCells="1">
                  <from>
                    <xdr:col>14</xdr:col>
                    <xdr:colOff>0</xdr:colOff>
                    <xdr:row>2</xdr:row>
                    <xdr:rowOff>0</xdr:rowOff>
                  </from>
                  <to>
                    <xdr:col>15</xdr:col>
                    <xdr:colOff>171450</xdr:colOff>
                    <xdr:row>5</xdr:row>
                    <xdr:rowOff>9525</xdr:rowOff>
                  </to>
                </anchor>
              </controlPr>
            </control>
          </mc:Choice>
        </mc:AlternateContent>
        <mc:AlternateContent xmlns:mc="http://schemas.openxmlformats.org/markup-compatibility/2006">
          <mc:Choice Requires="x14">
            <control shapeId="64561" r:id="rId6" name="Button 49">
              <controlPr defaultSize="0" print="0" autoFill="0" autoPict="0" macro="[0]!zurück">
                <anchor moveWithCells="1" sizeWithCells="1">
                  <from>
                    <xdr:col>14</xdr:col>
                    <xdr:colOff>0</xdr:colOff>
                    <xdr:row>2</xdr:row>
                    <xdr:rowOff>0</xdr:rowOff>
                  </from>
                  <to>
                    <xdr:col>15</xdr:col>
                    <xdr:colOff>171450</xdr:colOff>
                    <xdr:row>5</xdr:row>
                    <xdr:rowOff>9525</xdr:rowOff>
                  </to>
                </anchor>
              </controlPr>
            </control>
          </mc:Choice>
        </mc:AlternateContent>
        <mc:AlternateContent xmlns:mc="http://schemas.openxmlformats.org/markup-compatibility/2006">
          <mc:Choice Requires="x14">
            <control shapeId="64562" r:id="rId7" name="Button 50">
              <controlPr defaultSize="0" print="0" autoFill="0" autoPict="0" macro="[0]!zurück">
                <anchor moveWithCells="1" sizeWithCells="1">
                  <from>
                    <xdr:col>14</xdr:col>
                    <xdr:colOff>0</xdr:colOff>
                    <xdr:row>2</xdr:row>
                    <xdr:rowOff>0</xdr:rowOff>
                  </from>
                  <to>
                    <xdr:col>15</xdr:col>
                    <xdr:colOff>171450</xdr:colOff>
                    <xdr:row>5</xdr:row>
                    <xdr:rowOff>9525</xdr:rowOff>
                  </to>
                </anchor>
              </controlPr>
            </control>
          </mc:Choice>
        </mc:AlternateContent>
        <mc:AlternateContent xmlns:mc="http://schemas.openxmlformats.org/markup-compatibility/2006">
          <mc:Choice Requires="x14">
            <control shapeId="64572" r:id="rId8" name="Button 60">
              <controlPr defaultSize="0" print="0" autoFill="0" autoPict="0" macro="[0]!zurück">
                <anchor moveWithCells="1" sizeWithCells="1">
                  <from>
                    <xdr:col>14</xdr:col>
                    <xdr:colOff>0</xdr:colOff>
                    <xdr:row>2</xdr:row>
                    <xdr:rowOff>0</xdr:rowOff>
                  </from>
                  <to>
                    <xdr:col>15</xdr:col>
                    <xdr:colOff>171450</xdr:colOff>
                    <xdr:row>5</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dimension ref="A1:N90"/>
  <sheetViews>
    <sheetView showGridLines="0" zoomScaleNormal="100" zoomScaleSheetLayoutView="100" workbookViewId="0">
      <selection sqref="A1:L1"/>
    </sheetView>
  </sheetViews>
  <sheetFormatPr baseColWidth="10" defaultColWidth="11" defaultRowHeight="14.25" customHeight="1" x14ac:dyDescent="0.2"/>
  <cols>
    <col min="1" max="11" width="11" style="4"/>
    <col min="12" max="12" width="10.625" style="4" customWidth="1"/>
    <col min="13" max="16384" width="11" style="4"/>
  </cols>
  <sheetData>
    <row r="1" spans="1:14" ht="12.95" customHeight="1" x14ac:dyDescent="0.2">
      <c r="A1" s="745" t="s">
        <v>3</v>
      </c>
      <c r="B1" s="745"/>
      <c r="C1" s="745"/>
      <c r="D1" s="745"/>
      <c r="E1" s="745"/>
      <c r="F1" s="745"/>
      <c r="G1" s="745"/>
      <c r="H1" s="745"/>
      <c r="I1" s="745"/>
      <c r="J1" s="745"/>
      <c r="K1" s="745"/>
      <c r="L1" s="745"/>
      <c r="M1" s="93"/>
    </row>
    <row r="2" spans="1:14" ht="12.95" customHeight="1" x14ac:dyDescent="0.2">
      <c r="A2" s="745" t="s">
        <v>318</v>
      </c>
      <c r="B2" s="745"/>
      <c r="C2" s="745"/>
      <c r="D2" s="745"/>
      <c r="E2" s="745"/>
      <c r="F2" s="745"/>
      <c r="G2" s="745"/>
      <c r="H2" s="745"/>
      <c r="I2" s="745"/>
      <c r="J2" s="745"/>
      <c r="K2" s="745"/>
      <c r="L2" s="745"/>
      <c r="M2" s="93"/>
    </row>
    <row r="3" spans="1:14" ht="12.95" customHeight="1" x14ac:dyDescent="0.2">
      <c r="N3" s="4" t="s">
        <v>222</v>
      </c>
    </row>
    <row r="4" spans="1:14" ht="12.95" customHeight="1" x14ac:dyDescent="0.2"/>
    <row r="5" spans="1:14" ht="12.95" customHeight="1" x14ac:dyDescent="0.2"/>
    <row r="6" spans="1:14" ht="12.95" customHeight="1" x14ac:dyDescent="0.2"/>
    <row r="7" spans="1:14" ht="12.95" customHeight="1" x14ac:dyDescent="0.2"/>
    <row r="8" spans="1:14" ht="12.95" customHeight="1" x14ac:dyDescent="0.2"/>
    <row r="9" spans="1:14" ht="12.95" customHeight="1" x14ac:dyDescent="0.2"/>
    <row r="10" spans="1:14" ht="12.95" customHeight="1" x14ac:dyDescent="0.2"/>
    <row r="11" spans="1:14" ht="12.95" customHeight="1" x14ac:dyDescent="0.2"/>
    <row r="12" spans="1:14" ht="12.95" customHeight="1" x14ac:dyDescent="0.2"/>
    <row r="13" spans="1:14" ht="12.95" customHeight="1" x14ac:dyDescent="0.2"/>
    <row r="14" spans="1:14" ht="12.95" customHeight="1" x14ac:dyDescent="0.2"/>
    <row r="15" spans="1:14" ht="12.95" customHeight="1" x14ac:dyDescent="0.2"/>
    <row r="16" spans="1:14" ht="12.95" customHeight="1" x14ac:dyDescent="0.2"/>
    <row r="17" s="4" customFormat="1" ht="12.95" customHeight="1" x14ac:dyDescent="0.2"/>
    <row r="18" s="4" customFormat="1" ht="12.95" customHeight="1" x14ac:dyDescent="0.2"/>
    <row r="19" s="4" customFormat="1" ht="12.95" customHeight="1" x14ac:dyDescent="0.2"/>
    <row r="20" s="4" customFormat="1" ht="12.95" customHeight="1" x14ac:dyDescent="0.2"/>
    <row r="21" s="4" customFormat="1" ht="12.95" customHeight="1" x14ac:dyDescent="0.2"/>
    <row r="22" s="4" customFormat="1" ht="12.95" customHeight="1" x14ac:dyDescent="0.2"/>
    <row r="23" s="4" customFormat="1" ht="12.95" customHeight="1" x14ac:dyDescent="0.2"/>
    <row r="24" s="4" customFormat="1" ht="12.95" customHeight="1" x14ac:dyDescent="0.2"/>
    <row r="25" s="4" customFormat="1" ht="12.95" customHeight="1" x14ac:dyDescent="0.2"/>
    <row r="26" s="4" customFormat="1" ht="12.95" customHeight="1" x14ac:dyDescent="0.2"/>
    <row r="27" s="4" customFormat="1" ht="12.95" customHeight="1" x14ac:dyDescent="0.2"/>
    <row r="28" s="4" customFormat="1" ht="12.95" customHeight="1" x14ac:dyDescent="0.2"/>
    <row r="29" s="4" customFormat="1" ht="12.95" customHeight="1" x14ac:dyDescent="0.2"/>
    <row r="30" s="4" customFormat="1" ht="12.95" customHeight="1" x14ac:dyDescent="0.2"/>
    <row r="31" s="4" customFormat="1" ht="12.95" customHeight="1" x14ac:dyDescent="0.2"/>
    <row r="32" s="4" customFormat="1" ht="12.95" customHeight="1" x14ac:dyDescent="0.2"/>
    <row r="33" spans="1:13" ht="12.95" customHeight="1" x14ac:dyDescent="0.2"/>
    <row r="34" spans="1:13" ht="12.95" customHeight="1" x14ac:dyDescent="0.2"/>
    <row r="35" spans="1:13" ht="26.1" customHeight="1" x14ac:dyDescent="0.2">
      <c r="A35" s="743" t="s">
        <v>249</v>
      </c>
      <c r="B35" s="743"/>
      <c r="C35" s="743"/>
      <c r="D35" s="743"/>
      <c r="E35" s="743"/>
      <c r="F35" s="743"/>
      <c r="G35" s="743"/>
      <c r="H35" s="743"/>
      <c r="I35" s="743"/>
      <c r="J35" s="743"/>
      <c r="K35" s="743"/>
      <c r="L35" s="743"/>
      <c r="M35" s="715"/>
    </row>
    <row r="36" spans="1:13" ht="12.95" customHeight="1" x14ac:dyDescent="0.2">
      <c r="A36" s="744" t="str">
        <f>'T2'!A48:H48</f>
        <v>Quelle: Zi-Praxis-Panel 2022.</v>
      </c>
      <c r="B36" s="744"/>
      <c r="C36" s="744"/>
      <c r="D36" s="744"/>
      <c r="E36" s="744"/>
      <c r="F36" s="744"/>
      <c r="G36" s="744"/>
      <c r="H36" s="744"/>
      <c r="I36" s="744"/>
      <c r="J36" s="744"/>
      <c r="K36" s="744"/>
      <c r="L36" s="744"/>
      <c r="M36" s="194"/>
    </row>
    <row r="37" spans="1:13" ht="13.5" customHeight="1" x14ac:dyDescent="0.2"/>
    <row r="38" spans="1:13" ht="13.5" customHeight="1" x14ac:dyDescent="0.2"/>
    <row r="39" spans="1:13" ht="13.5" customHeight="1" x14ac:dyDescent="0.2"/>
    <row r="40" spans="1:13" ht="13.5" customHeight="1" x14ac:dyDescent="0.2"/>
    <row r="41" spans="1:13" ht="13.5" customHeight="1" x14ac:dyDescent="0.2"/>
    <row r="42" spans="1:13" ht="13.5" customHeight="1" x14ac:dyDescent="0.2"/>
    <row r="43" spans="1:13" ht="13.5" customHeight="1" x14ac:dyDescent="0.2"/>
    <row r="44" spans="1:13" ht="13.5" customHeight="1" x14ac:dyDescent="0.2"/>
    <row r="45" spans="1:13" ht="13.5" customHeight="1" x14ac:dyDescent="0.2"/>
    <row r="46" spans="1:13" ht="13.5" customHeight="1" x14ac:dyDescent="0.2"/>
    <row r="47" spans="1:13" ht="13.5" customHeight="1" x14ac:dyDescent="0.2"/>
    <row r="48" spans="1:13"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sheetData>
  <mergeCells count="4">
    <mergeCell ref="A35:L35"/>
    <mergeCell ref="A36:L36"/>
    <mergeCell ref="A2:L2"/>
    <mergeCell ref="A1:L1"/>
  </mergeCells>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9667" r:id="rId4" name="Button 35">
              <controlPr defaultSize="0" print="0" autoFill="0" autoPict="0" macro="[0]!zurück">
                <anchor moveWithCells="1" sizeWithCells="1">
                  <from>
                    <xdr:col>13</xdr:col>
                    <xdr:colOff>0</xdr:colOff>
                    <xdr:row>2</xdr:row>
                    <xdr:rowOff>0</xdr:rowOff>
                  </from>
                  <to>
                    <xdr:col>14</xdr:col>
                    <xdr:colOff>171450</xdr:colOff>
                    <xdr:row>6</xdr:row>
                    <xdr:rowOff>76200</xdr:rowOff>
                  </to>
                </anchor>
              </controlPr>
            </control>
          </mc:Choice>
        </mc:AlternateContent>
        <mc:AlternateContent xmlns:mc="http://schemas.openxmlformats.org/markup-compatibility/2006">
          <mc:Choice Requires="x14">
            <control shapeId="69668" r:id="rId5" name="Button 36">
              <controlPr defaultSize="0" print="0" autoFill="0" autoPict="0" macro="[0]!zurück">
                <anchor moveWithCells="1" sizeWithCells="1">
                  <from>
                    <xdr:col>13</xdr:col>
                    <xdr:colOff>0</xdr:colOff>
                    <xdr:row>2</xdr:row>
                    <xdr:rowOff>0</xdr:rowOff>
                  </from>
                  <to>
                    <xdr:col>14</xdr:col>
                    <xdr:colOff>171450</xdr:colOff>
                    <xdr:row>6</xdr:row>
                    <xdr:rowOff>76200</xdr:rowOff>
                  </to>
                </anchor>
              </controlPr>
            </control>
          </mc:Choice>
        </mc:AlternateContent>
        <mc:AlternateContent xmlns:mc="http://schemas.openxmlformats.org/markup-compatibility/2006">
          <mc:Choice Requires="x14">
            <control shapeId="69669" r:id="rId6" name="Button 37">
              <controlPr defaultSize="0" print="0" autoFill="0" autoPict="0" macro="[0]!zurück">
                <anchor moveWithCells="1" sizeWithCells="1">
                  <from>
                    <xdr:col>13</xdr:col>
                    <xdr:colOff>0</xdr:colOff>
                    <xdr:row>2</xdr:row>
                    <xdr:rowOff>0</xdr:rowOff>
                  </from>
                  <to>
                    <xdr:col>14</xdr:col>
                    <xdr:colOff>171450</xdr:colOff>
                    <xdr:row>6</xdr:row>
                    <xdr:rowOff>76200</xdr:rowOff>
                  </to>
                </anchor>
              </controlPr>
            </control>
          </mc:Choice>
        </mc:AlternateContent>
        <mc:AlternateContent xmlns:mc="http://schemas.openxmlformats.org/markup-compatibility/2006">
          <mc:Choice Requires="x14">
            <control shapeId="69670" r:id="rId7" name="Button 38">
              <controlPr defaultSize="0" print="0" autoFill="0" autoPict="0" macro="[0]!zurück">
                <anchor moveWithCells="1" sizeWithCells="1">
                  <from>
                    <xdr:col>13</xdr:col>
                    <xdr:colOff>0</xdr:colOff>
                    <xdr:row>2</xdr:row>
                    <xdr:rowOff>0</xdr:rowOff>
                  </from>
                  <to>
                    <xdr:col>14</xdr:col>
                    <xdr:colOff>171450</xdr:colOff>
                    <xdr:row>6</xdr:row>
                    <xdr:rowOff>76200</xdr:rowOff>
                  </to>
                </anchor>
              </controlPr>
            </control>
          </mc:Choice>
        </mc:AlternateContent>
        <mc:AlternateContent xmlns:mc="http://schemas.openxmlformats.org/markup-compatibility/2006">
          <mc:Choice Requires="x14">
            <control shapeId="69674" r:id="rId8" name="Button 42">
              <controlPr defaultSize="0" print="0" autoFill="0" autoPict="0" macro="[0]!zurück">
                <anchor moveWithCells="1" sizeWithCells="1">
                  <from>
                    <xdr:col>13</xdr:col>
                    <xdr:colOff>0</xdr:colOff>
                    <xdr:row>2</xdr:row>
                    <xdr:rowOff>0</xdr:rowOff>
                  </from>
                  <to>
                    <xdr:col>14</xdr:col>
                    <xdr:colOff>171450</xdr:colOff>
                    <xdr:row>6</xdr:row>
                    <xdr:rowOff>76200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Tabelle64"/>
  <dimension ref="A1:P98"/>
  <sheetViews>
    <sheetView showGridLines="0" zoomScaleNormal="100" workbookViewId="0">
      <selection sqref="A1:O1"/>
    </sheetView>
  </sheetViews>
  <sheetFormatPr baseColWidth="10" defaultColWidth="11" defaultRowHeight="12.75" x14ac:dyDescent="0.2"/>
  <cols>
    <col min="1" max="1" width="43.625" style="41" customWidth="1"/>
    <col min="2" max="3" width="10.625" style="41" customWidth="1"/>
    <col min="4" max="15" width="7.625" style="41" customWidth="1"/>
    <col min="16" max="16384" width="11" style="41"/>
  </cols>
  <sheetData>
    <row r="1" spans="1:16" ht="12.95" customHeight="1" x14ac:dyDescent="0.2">
      <c r="A1" s="816" t="s">
        <v>230</v>
      </c>
      <c r="B1" s="816"/>
      <c r="C1" s="816"/>
      <c r="D1" s="816"/>
      <c r="E1" s="816"/>
      <c r="F1" s="816"/>
      <c r="G1" s="816"/>
      <c r="H1" s="816"/>
      <c r="I1" s="816"/>
      <c r="J1" s="816"/>
      <c r="K1" s="816"/>
      <c r="L1" s="816"/>
      <c r="M1" s="816"/>
      <c r="N1" s="816"/>
      <c r="O1" s="816"/>
    </row>
    <row r="2" spans="1:16" ht="12.95" customHeight="1" x14ac:dyDescent="0.2">
      <c r="A2" s="816" t="s">
        <v>485</v>
      </c>
      <c r="B2" s="816"/>
      <c r="C2" s="816"/>
      <c r="D2" s="816"/>
      <c r="E2" s="816"/>
      <c r="F2" s="816"/>
      <c r="G2" s="816"/>
      <c r="H2" s="816"/>
      <c r="I2" s="816"/>
      <c r="J2" s="816"/>
      <c r="K2" s="816"/>
      <c r="L2" s="816"/>
      <c r="M2" s="816"/>
      <c r="N2" s="816"/>
      <c r="O2" s="816"/>
    </row>
    <row r="3" spans="1:16" ht="12.95" customHeight="1" x14ac:dyDescent="0.2">
      <c r="A3" s="634"/>
      <c r="B3" s="870" t="s">
        <v>486</v>
      </c>
      <c r="C3" s="870"/>
      <c r="D3" s="796" t="s">
        <v>266</v>
      </c>
      <c r="E3" s="796"/>
      <c r="F3" s="796"/>
      <c r="G3" s="796"/>
      <c r="H3" s="796"/>
      <c r="I3" s="796"/>
      <c r="J3" s="796"/>
      <c r="K3" s="796"/>
      <c r="L3" s="796"/>
      <c r="M3" s="796"/>
      <c r="N3" s="796"/>
      <c r="O3" s="796"/>
      <c r="P3" s="194"/>
    </row>
    <row r="4" spans="1:16" ht="12.95" customHeight="1" x14ac:dyDescent="0.2">
      <c r="A4" s="634"/>
      <c r="B4" s="870" t="s">
        <v>197</v>
      </c>
      <c r="C4" s="794" t="s">
        <v>271</v>
      </c>
      <c r="D4" s="832" t="s">
        <v>210</v>
      </c>
      <c r="E4" s="832"/>
      <c r="F4" s="832"/>
      <c r="G4" s="871"/>
      <c r="H4" s="872" t="s">
        <v>211</v>
      </c>
      <c r="I4" s="832"/>
      <c r="J4" s="832"/>
      <c r="K4" s="871"/>
      <c r="L4" s="832" t="s">
        <v>212</v>
      </c>
      <c r="M4" s="832"/>
      <c r="N4" s="832"/>
      <c r="O4" s="832"/>
      <c r="P4" s="194"/>
    </row>
    <row r="5" spans="1:16" ht="12.95" customHeight="1" x14ac:dyDescent="0.2">
      <c r="A5" s="634" t="s">
        <v>82</v>
      </c>
      <c r="B5" s="870"/>
      <c r="C5" s="794"/>
      <c r="D5" s="832"/>
      <c r="E5" s="832"/>
      <c r="F5" s="832"/>
      <c r="G5" s="871"/>
      <c r="H5" s="872"/>
      <c r="I5" s="832"/>
      <c r="J5" s="832"/>
      <c r="K5" s="871"/>
      <c r="L5" s="832"/>
      <c r="M5" s="832"/>
      <c r="N5" s="832"/>
      <c r="O5" s="832"/>
      <c r="P5" s="194"/>
    </row>
    <row r="6" spans="1:16" ht="12.95" customHeight="1" x14ac:dyDescent="0.2">
      <c r="A6" s="634"/>
      <c r="B6" s="870"/>
      <c r="C6" s="794"/>
      <c r="D6" s="361">
        <v>2021</v>
      </c>
      <c r="E6" s="361">
        <v>2020</v>
      </c>
      <c r="F6" s="361">
        <v>2019</v>
      </c>
      <c r="G6" s="635">
        <v>2018</v>
      </c>
      <c r="H6" s="636">
        <v>2021</v>
      </c>
      <c r="I6" s="361">
        <v>2020</v>
      </c>
      <c r="J6" s="361">
        <v>2019</v>
      </c>
      <c r="K6" s="635">
        <v>2018</v>
      </c>
      <c r="L6" s="361">
        <v>2021</v>
      </c>
      <c r="M6" s="361">
        <v>2020</v>
      </c>
      <c r="N6" s="361">
        <v>2019</v>
      </c>
      <c r="O6" s="361">
        <v>2018</v>
      </c>
      <c r="P6" s="194"/>
    </row>
    <row r="7" spans="1:16" ht="12.95" customHeight="1" x14ac:dyDescent="0.2">
      <c r="A7" s="443" t="s">
        <v>7</v>
      </c>
      <c r="B7" s="444">
        <v>2614</v>
      </c>
      <c r="C7" s="639">
        <v>95339</v>
      </c>
      <c r="D7" s="470">
        <v>2.0626732940142851E-2</v>
      </c>
      <c r="E7" s="470">
        <v>2.0811929902902222E-2</v>
      </c>
      <c r="F7" s="470">
        <v>2.0898949965415921E-2</v>
      </c>
      <c r="G7" s="470">
        <v>2.1163833652097761E-2</v>
      </c>
      <c r="H7" s="470">
        <v>2.706922838196894E-2</v>
      </c>
      <c r="I7" s="470">
        <v>2.7727884524148299E-2</v>
      </c>
      <c r="J7" s="470">
        <v>2.7484265540604791E-2</v>
      </c>
      <c r="K7" s="470">
        <v>2.7809949302429689E-2</v>
      </c>
      <c r="L7" s="470">
        <v>1.778181424077516E-2</v>
      </c>
      <c r="M7" s="470">
        <v>1.7402840478938079E-2</v>
      </c>
      <c r="N7" s="470">
        <v>1.7711423991108869E-2</v>
      </c>
      <c r="O7" s="470">
        <v>1.7985148296830261E-2</v>
      </c>
      <c r="P7" s="194"/>
    </row>
    <row r="8" spans="1:16" ht="12.95" customHeight="1" x14ac:dyDescent="0.2">
      <c r="A8" s="551" t="s">
        <v>83</v>
      </c>
      <c r="B8" s="473">
        <v>757</v>
      </c>
      <c r="C8" s="637">
        <v>30948</v>
      </c>
      <c r="D8" s="475">
        <v>2.0111409771692679E-2</v>
      </c>
      <c r="E8" s="475">
        <v>1.9860777349749229E-2</v>
      </c>
      <c r="F8" s="475">
        <v>1.9465584470378709E-2</v>
      </c>
      <c r="G8" s="475">
        <v>1.953390891674996E-2</v>
      </c>
      <c r="H8" s="475">
        <v>2.3500141680616558E-2</v>
      </c>
      <c r="I8" s="475">
        <v>2.2765077937887249E-2</v>
      </c>
      <c r="J8" s="475">
        <v>2.2881757592751739E-2</v>
      </c>
      <c r="K8" s="475">
        <v>2.208798421530548E-2</v>
      </c>
      <c r="L8" s="475">
        <v>2.2352359550995581E-2</v>
      </c>
      <c r="M8" s="475">
        <v>2.2339240851724802E-2</v>
      </c>
      <c r="N8" s="475">
        <v>2.190394252518213E-2</v>
      </c>
      <c r="O8" s="475">
        <v>2.2513333206281742E-2</v>
      </c>
      <c r="P8" s="194"/>
    </row>
    <row r="9" spans="1:16" ht="12.95" customHeight="1" x14ac:dyDescent="0.2">
      <c r="A9" s="551" t="s">
        <v>84</v>
      </c>
      <c r="B9" s="473">
        <v>22</v>
      </c>
      <c r="C9" s="637">
        <v>1309</v>
      </c>
      <c r="D9" s="475">
        <v>0.19477396227143565</v>
      </c>
      <c r="E9" s="475">
        <v>0.20287743228385274</v>
      </c>
      <c r="F9" s="475">
        <v>0.20248590559286572</v>
      </c>
      <c r="G9" s="475">
        <v>0.22353254341744419</v>
      </c>
      <c r="H9" s="475">
        <v>0.27844695552865034</v>
      </c>
      <c r="I9" s="475">
        <v>0.27285752139381575</v>
      </c>
      <c r="J9" s="475">
        <v>0.26839105702361704</v>
      </c>
      <c r="K9" s="475">
        <v>0.29358354037722273</v>
      </c>
      <c r="L9" s="475">
        <v>0.15089136446063262</v>
      </c>
      <c r="M9" s="475">
        <v>0.16388598430725795</v>
      </c>
      <c r="N9" s="475">
        <v>0.16300948323723194</v>
      </c>
      <c r="O9" s="475">
        <v>0.19380322941700365</v>
      </c>
      <c r="P9" s="194"/>
    </row>
    <row r="10" spans="1:16" ht="12.95" customHeight="1" x14ac:dyDescent="0.2">
      <c r="A10" s="551" t="s">
        <v>61</v>
      </c>
      <c r="B10" s="473">
        <v>60</v>
      </c>
      <c r="C10" s="637">
        <v>2533</v>
      </c>
      <c r="D10" s="475">
        <v>0.12468727668576919</v>
      </c>
      <c r="E10" s="475">
        <v>0.12314475286613856</v>
      </c>
      <c r="F10" s="475">
        <v>0.11851833849531257</v>
      </c>
      <c r="G10" s="475">
        <v>0.11276913757760612</v>
      </c>
      <c r="H10" s="475">
        <v>0.16621670185447762</v>
      </c>
      <c r="I10" s="475">
        <v>0.15800832306628826</v>
      </c>
      <c r="J10" s="475">
        <v>0.15071302125478606</v>
      </c>
      <c r="K10" s="475">
        <v>0.13806387030525041</v>
      </c>
      <c r="L10" s="475">
        <v>0.11634191161777402</v>
      </c>
      <c r="M10" s="475">
        <v>0.11243137284360299</v>
      </c>
      <c r="N10" s="475">
        <v>0.11396731318531569</v>
      </c>
      <c r="O10" s="475">
        <v>0.10832604545373996</v>
      </c>
      <c r="P10" s="194"/>
    </row>
    <row r="11" spans="1:16" ht="12.95" customHeight="1" x14ac:dyDescent="0.2">
      <c r="A11" s="551" t="s">
        <v>85</v>
      </c>
      <c r="B11" s="473">
        <v>56</v>
      </c>
      <c r="C11" s="637">
        <v>1369.9999999999998</v>
      </c>
      <c r="D11" s="475">
        <v>9.6317498357730472E-2</v>
      </c>
      <c r="E11" s="475">
        <v>9.8043902084139392E-2</v>
      </c>
      <c r="F11" s="475">
        <v>0.10163724640005151</v>
      </c>
      <c r="G11" s="475">
        <v>0.10467753915891416</v>
      </c>
      <c r="H11" s="475">
        <v>0.10628740401079147</v>
      </c>
      <c r="I11" s="475">
        <v>0.10402286749981152</v>
      </c>
      <c r="J11" s="475">
        <v>0.10931784385683489</v>
      </c>
      <c r="K11" s="475">
        <v>0.1105933580601236</v>
      </c>
      <c r="L11" s="475">
        <v>9.8099226372132795E-2</v>
      </c>
      <c r="M11" s="475">
        <v>0.10386415909246009</v>
      </c>
      <c r="N11" s="475">
        <v>0.10570323085250179</v>
      </c>
      <c r="O11" s="475">
        <v>0.11291559664227131</v>
      </c>
      <c r="P11" s="194"/>
    </row>
    <row r="12" spans="1:16" ht="12.95" customHeight="1" x14ac:dyDescent="0.2">
      <c r="A12" s="551" t="s">
        <v>62</v>
      </c>
      <c r="B12" s="473">
        <v>70</v>
      </c>
      <c r="C12" s="637">
        <v>2124</v>
      </c>
      <c r="D12" s="475">
        <v>8.6609133264677271E-2</v>
      </c>
      <c r="E12" s="475">
        <v>8.6207785642073792E-2</v>
      </c>
      <c r="F12" s="475">
        <v>8.8473045019492422E-2</v>
      </c>
      <c r="G12" s="475">
        <v>8.6936820026655925E-2</v>
      </c>
      <c r="H12" s="475">
        <v>9.8233210666016993E-2</v>
      </c>
      <c r="I12" s="475">
        <v>9.7298059642665566E-2</v>
      </c>
      <c r="J12" s="475">
        <v>0.10076950109122708</v>
      </c>
      <c r="K12" s="475">
        <v>0.10058483740005696</v>
      </c>
      <c r="L12" s="475">
        <v>9.2411797582614169E-2</v>
      </c>
      <c r="M12" s="475">
        <v>9.0146999606192185E-2</v>
      </c>
      <c r="N12" s="475">
        <v>9.2885518321899854E-2</v>
      </c>
      <c r="O12" s="475">
        <v>8.7544457104709553E-2</v>
      </c>
      <c r="P12" s="194"/>
    </row>
    <row r="13" spans="1:16" ht="12.95" customHeight="1" x14ac:dyDescent="0.2">
      <c r="A13" s="551" t="s">
        <v>63</v>
      </c>
      <c r="B13" s="473">
        <v>255</v>
      </c>
      <c r="C13" s="637">
        <v>6595</v>
      </c>
      <c r="D13" s="475">
        <v>3.2693216568344848E-2</v>
      </c>
      <c r="E13" s="475">
        <v>3.2284447099202418E-2</v>
      </c>
      <c r="F13" s="475">
        <v>3.2571500478282389E-2</v>
      </c>
      <c r="G13" s="475">
        <v>3.2819523591181933E-2</v>
      </c>
      <c r="H13" s="475">
        <v>3.8258379692599362E-2</v>
      </c>
      <c r="I13" s="475">
        <v>3.6306505311996938E-2</v>
      </c>
      <c r="J13" s="475">
        <v>3.4332163793611988E-2</v>
      </c>
      <c r="K13" s="475">
        <v>3.4013753491106288E-2</v>
      </c>
      <c r="L13" s="475">
        <v>3.6365374807639933E-2</v>
      </c>
      <c r="M13" s="475">
        <v>3.6628175045375112E-2</v>
      </c>
      <c r="N13" s="475">
        <v>3.9749822291220621E-2</v>
      </c>
      <c r="O13" s="475">
        <v>3.9612178518246492E-2</v>
      </c>
      <c r="P13" s="194"/>
    </row>
    <row r="14" spans="1:16" ht="12.95" customHeight="1" x14ac:dyDescent="0.2">
      <c r="A14" s="551" t="s">
        <v>86</v>
      </c>
      <c r="B14" s="473">
        <v>115</v>
      </c>
      <c r="C14" s="637">
        <v>2607.0000000000005</v>
      </c>
      <c r="D14" s="475">
        <v>9.3018975121127279E-2</v>
      </c>
      <c r="E14" s="475">
        <v>9.1353907213827579E-2</v>
      </c>
      <c r="F14" s="475">
        <v>9.6509588560568044E-2</v>
      </c>
      <c r="G14" s="475">
        <v>0.10104478945499981</v>
      </c>
      <c r="H14" s="475">
        <v>0.1154092426836552</v>
      </c>
      <c r="I14" s="475">
        <v>0.1146836982145135</v>
      </c>
      <c r="J14" s="475">
        <v>0.11597379514200977</v>
      </c>
      <c r="K14" s="475">
        <v>0.11860689138565753</v>
      </c>
      <c r="L14" s="475">
        <v>8.0741361240601064E-2</v>
      </c>
      <c r="M14" s="475">
        <v>7.8951298837697609E-2</v>
      </c>
      <c r="N14" s="475">
        <v>8.6171445826990101E-2</v>
      </c>
      <c r="O14" s="475">
        <v>9.262792909249172E-2</v>
      </c>
      <c r="P14" s="194"/>
    </row>
    <row r="15" spans="1:16" ht="12.95" customHeight="1" x14ac:dyDescent="0.2">
      <c r="A15" s="551" t="s">
        <v>87</v>
      </c>
      <c r="B15" s="473">
        <v>8</v>
      </c>
      <c r="C15" s="637">
        <v>432</v>
      </c>
      <c r="D15" s="475">
        <v>0.15387162067351914</v>
      </c>
      <c r="E15" s="475">
        <v>0.15205230727234528</v>
      </c>
      <c r="F15" s="475">
        <v>0.15662603444984349</v>
      </c>
      <c r="G15" s="475">
        <v>0.14681113236157581</v>
      </c>
      <c r="H15" s="475">
        <v>0.17155776127339126</v>
      </c>
      <c r="I15" s="475">
        <v>0.17226391237962899</v>
      </c>
      <c r="J15" s="475">
        <v>0.17057081772642069</v>
      </c>
      <c r="K15" s="475">
        <v>0.16955834481499554</v>
      </c>
      <c r="L15" s="475">
        <v>0.15658351195798814</v>
      </c>
      <c r="M15" s="475">
        <v>0.14187616746532514</v>
      </c>
      <c r="N15" s="475">
        <v>0.14560725564163815</v>
      </c>
      <c r="O15" s="475">
        <v>0.12743428306030141</v>
      </c>
      <c r="P15" s="194"/>
    </row>
    <row r="16" spans="1:16" ht="12.95" customHeight="1" x14ac:dyDescent="0.2">
      <c r="A16" s="551" t="s">
        <v>88</v>
      </c>
      <c r="B16" s="473">
        <v>13</v>
      </c>
      <c r="C16" s="637">
        <v>794</v>
      </c>
      <c r="D16" s="475">
        <v>0.14119200899298431</v>
      </c>
      <c r="E16" s="475">
        <v>0.13749187449986333</v>
      </c>
      <c r="F16" s="475">
        <v>0.13962594333546144</v>
      </c>
      <c r="G16" s="475">
        <v>0.14450531596835095</v>
      </c>
      <c r="H16" s="475">
        <v>0.17558397562306452</v>
      </c>
      <c r="I16" s="475">
        <v>0.14832928418817642</v>
      </c>
      <c r="J16" s="475">
        <v>0.15595962707306107</v>
      </c>
      <c r="K16" s="475">
        <v>0.15752159308987299</v>
      </c>
      <c r="L16" s="475">
        <v>0.17000706975811095</v>
      </c>
      <c r="M16" s="475">
        <v>0.1971684063393728</v>
      </c>
      <c r="N16" s="475">
        <v>0.18210206277840699</v>
      </c>
      <c r="O16" s="475">
        <v>0.1933031917417237</v>
      </c>
      <c r="P16" s="194"/>
    </row>
    <row r="17" spans="1:16" ht="12.95" customHeight="1" x14ac:dyDescent="0.2">
      <c r="A17" s="551" t="s">
        <v>89</v>
      </c>
      <c r="B17" s="473">
        <v>19</v>
      </c>
      <c r="C17" s="637">
        <v>524</v>
      </c>
      <c r="D17" s="475">
        <v>0.13832196654540324</v>
      </c>
      <c r="E17" s="475">
        <v>0.13135780338418646</v>
      </c>
      <c r="F17" s="475">
        <v>0.12910484862074459</v>
      </c>
      <c r="G17" s="475">
        <v>0.12249157411305334</v>
      </c>
      <c r="H17" s="475">
        <v>0.12550073637585313</v>
      </c>
      <c r="I17" s="475">
        <v>0.1192468734015753</v>
      </c>
      <c r="J17" s="475">
        <v>0.11674545348904412</v>
      </c>
      <c r="K17" s="475">
        <v>0.11348215726047207</v>
      </c>
      <c r="L17" s="475">
        <v>0.16575703879169515</v>
      </c>
      <c r="M17" s="475">
        <v>0.15059374092469568</v>
      </c>
      <c r="N17" s="475">
        <v>0.15955533989861717</v>
      </c>
      <c r="O17" s="475">
        <v>0.14628164591135057</v>
      </c>
      <c r="P17" s="194"/>
    </row>
    <row r="18" spans="1:16" ht="12.95" customHeight="1" x14ac:dyDescent="0.2">
      <c r="A18" s="551" t="s">
        <v>90</v>
      </c>
      <c r="B18" s="473">
        <v>14</v>
      </c>
      <c r="C18" s="637">
        <v>356.99999999999994</v>
      </c>
      <c r="D18" s="475">
        <v>0.17315953301260864</v>
      </c>
      <c r="E18" s="475">
        <v>0.16790529302062535</v>
      </c>
      <c r="F18" s="475">
        <v>0.15344961235677429</v>
      </c>
      <c r="G18" s="475">
        <v>0.15210358789460141</v>
      </c>
      <c r="H18" s="475">
        <v>0.20021484209053858</v>
      </c>
      <c r="I18" s="475">
        <v>0.20619817067622559</v>
      </c>
      <c r="J18" s="475">
        <v>0.20337657749317317</v>
      </c>
      <c r="K18" s="475">
        <v>0.2001832048458731</v>
      </c>
      <c r="L18" s="475">
        <v>0.16785830323001383</v>
      </c>
      <c r="M18" s="475">
        <v>0.15344918055752671</v>
      </c>
      <c r="N18" s="475">
        <v>0.12550538768354047</v>
      </c>
      <c r="O18" s="475">
        <v>0.119751802829864</v>
      </c>
      <c r="P18" s="194"/>
    </row>
    <row r="19" spans="1:16" ht="12.95" customHeight="1" x14ac:dyDescent="0.2">
      <c r="A19" s="551" t="s">
        <v>91</v>
      </c>
      <c r="B19" s="473">
        <v>17</v>
      </c>
      <c r="C19" s="637">
        <v>731</v>
      </c>
      <c r="D19" s="475">
        <v>0.34257147266733662</v>
      </c>
      <c r="E19" s="475">
        <v>0.33998050246693556</v>
      </c>
      <c r="F19" s="475">
        <v>0.34569152941189474</v>
      </c>
      <c r="G19" s="475">
        <v>0.34078193871094831</v>
      </c>
      <c r="H19" s="475">
        <v>0.35535937140814755</v>
      </c>
      <c r="I19" s="475">
        <v>0.36183782372003953</v>
      </c>
      <c r="J19" s="475">
        <v>0.36286009992655227</v>
      </c>
      <c r="K19" s="475">
        <v>0.36061273276559902</v>
      </c>
      <c r="L19" s="475">
        <v>0.34837909777162368</v>
      </c>
      <c r="M19" s="475">
        <v>0.32933771038285337</v>
      </c>
      <c r="N19" s="475">
        <v>0.33055955690191385</v>
      </c>
      <c r="O19" s="475">
        <v>0.31346584734249977</v>
      </c>
      <c r="P19" s="194"/>
    </row>
    <row r="20" spans="1:16" ht="12.95" customHeight="1" x14ac:dyDescent="0.2">
      <c r="A20" s="551" t="s">
        <v>92</v>
      </c>
      <c r="B20" s="473">
        <v>173</v>
      </c>
      <c r="C20" s="637">
        <v>3755</v>
      </c>
      <c r="D20" s="475">
        <v>4.0294329506241067E-2</v>
      </c>
      <c r="E20" s="475">
        <v>3.7999422068844997E-2</v>
      </c>
      <c r="F20" s="475">
        <v>3.8680294910660183E-2</v>
      </c>
      <c r="G20" s="475">
        <v>3.6668808377596028E-2</v>
      </c>
      <c r="H20" s="475">
        <v>4.5014727252235702E-2</v>
      </c>
      <c r="I20" s="475">
        <v>4.263400878756729E-2</v>
      </c>
      <c r="J20" s="475">
        <v>4.4184900112168447E-2</v>
      </c>
      <c r="K20" s="475">
        <v>4.4068265060106741E-2</v>
      </c>
      <c r="L20" s="475">
        <v>4.3074119005908497E-2</v>
      </c>
      <c r="M20" s="475">
        <v>4.2580491461481788E-2</v>
      </c>
      <c r="N20" s="475">
        <v>4.2297655580132702E-2</v>
      </c>
      <c r="O20" s="475">
        <v>3.9334750414315507E-2</v>
      </c>
      <c r="P20" s="194"/>
    </row>
    <row r="21" spans="1:16" ht="12.95" customHeight="1" x14ac:dyDescent="0.2">
      <c r="A21" s="551" t="s">
        <v>93</v>
      </c>
      <c r="B21" s="473">
        <v>52</v>
      </c>
      <c r="C21" s="637">
        <v>711</v>
      </c>
      <c r="D21" s="475">
        <v>7.5358246233667756E-2</v>
      </c>
      <c r="E21" s="475">
        <v>7.7421012289585478E-2</v>
      </c>
      <c r="F21" s="475">
        <v>8.2025550230426875E-2</v>
      </c>
      <c r="G21" s="475">
        <v>8.29055384751375E-2</v>
      </c>
      <c r="H21" s="475">
        <v>8.4649178353907686E-2</v>
      </c>
      <c r="I21" s="475">
        <v>8.9580329318173765E-2</v>
      </c>
      <c r="J21" s="475">
        <v>9.3884648933160689E-2</v>
      </c>
      <c r="K21" s="475">
        <v>9.1793857457249203E-2</v>
      </c>
      <c r="L21" s="475">
        <v>8.0261589442090345E-2</v>
      </c>
      <c r="M21" s="475">
        <v>7.940174024098641E-2</v>
      </c>
      <c r="N21" s="475">
        <v>8.3130800489414625E-2</v>
      </c>
      <c r="O21" s="475">
        <v>8.7226479315380648E-2</v>
      </c>
      <c r="P21" s="194"/>
    </row>
    <row r="22" spans="1:16" ht="12.95" customHeight="1" x14ac:dyDescent="0.2">
      <c r="A22" s="551" t="s">
        <v>226</v>
      </c>
      <c r="B22" s="473">
        <v>46</v>
      </c>
      <c r="C22" s="637">
        <v>806</v>
      </c>
      <c r="D22" s="475">
        <v>6.8829017763924999E-2</v>
      </c>
      <c r="E22" s="475">
        <v>6.7014937075351541E-2</v>
      </c>
      <c r="F22" s="475">
        <v>6.3491000834191388E-2</v>
      </c>
      <c r="G22" s="475">
        <v>6.4974454313246693E-2</v>
      </c>
      <c r="H22" s="475">
        <v>7.2304144726994854E-2</v>
      </c>
      <c r="I22" s="475">
        <v>7.0396716460985928E-2</v>
      </c>
      <c r="J22" s="475">
        <v>6.5703767263292717E-2</v>
      </c>
      <c r="K22" s="475">
        <v>6.6470880515304642E-2</v>
      </c>
      <c r="L22" s="475">
        <v>8.2833370226065989E-2</v>
      </c>
      <c r="M22" s="475">
        <v>8.1122594794235933E-2</v>
      </c>
      <c r="N22" s="475">
        <v>7.6433933331736703E-2</v>
      </c>
      <c r="O22" s="475">
        <v>8.0241737791517442E-2</v>
      </c>
      <c r="P22" s="194"/>
    </row>
    <row r="23" spans="1:16" ht="12.95" customHeight="1" x14ac:dyDescent="0.2">
      <c r="A23" s="551" t="s">
        <v>94</v>
      </c>
      <c r="B23" s="473">
        <v>14</v>
      </c>
      <c r="C23" s="637">
        <v>728.00000000000011</v>
      </c>
      <c r="D23" s="475">
        <v>8.8263548799988489E-2</v>
      </c>
      <c r="E23" s="475">
        <v>9.5843742561289857E-2</v>
      </c>
      <c r="F23" s="475">
        <v>7.9731178491001822E-2</v>
      </c>
      <c r="G23" s="475">
        <v>7.5574104973235814E-2</v>
      </c>
      <c r="H23" s="475">
        <v>0.15371678564029759</v>
      </c>
      <c r="I23" s="475">
        <v>0.14885500475302521</v>
      </c>
      <c r="J23" s="475">
        <v>8.2712568282352197E-2</v>
      </c>
      <c r="K23" s="475">
        <v>9.8777703324271798E-2</v>
      </c>
      <c r="L23" s="475">
        <v>8.6590626426635287E-2</v>
      </c>
      <c r="M23" s="475">
        <v>9.0694732293143066E-2</v>
      </c>
      <c r="N23" s="475">
        <v>0.11333961472351314</v>
      </c>
      <c r="O23" s="475">
        <v>0.10873752441435254</v>
      </c>
      <c r="P23" s="194"/>
    </row>
    <row r="24" spans="1:16" ht="12.95" customHeight="1" x14ac:dyDescent="0.2">
      <c r="A24" s="551" t="s">
        <v>64</v>
      </c>
      <c r="B24" s="473">
        <v>81</v>
      </c>
      <c r="C24" s="637">
        <v>2781</v>
      </c>
      <c r="D24" s="475">
        <v>8.5421476701016491E-2</v>
      </c>
      <c r="E24" s="475">
        <v>8.2948150770119994E-2</v>
      </c>
      <c r="F24" s="475">
        <v>7.9866115462218751E-2</v>
      </c>
      <c r="G24" s="475">
        <v>8.1724695484205342E-2</v>
      </c>
      <c r="H24" s="475">
        <v>9.6981516915492214E-2</v>
      </c>
      <c r="I24" s="475">
        <v>9.6576028364253344E-2</v>
      </c>
      <c r="J24" s="475">
        <v>9.2989507272325883E-2</v>
      </c>
      <c r="K24" s="475">
        <v>9.9742034233860133E-2</v>
      </c>
      <c r="L24" s="475">
        <v>8.6655404228973831E-2</v>
      </c>
      <c r="M24" s="475">
        <v>8.2667173957129275E-2</v>
      </c>
      <c r="N24" s="475">
        <v>8.090517072819603E-2</v>
      </c>
      <c r="O24" s="475">
        <v>7.4762763095100215E-2</v>
      </c>
      <c r="P24" s="194"/>
    </row>
    <row r="25" spans="1:16" ht="12.95" customHeight="1" x14ac:dyDescent="0.2">
      <c r="A25" s="551" t="s">
        <v>96</v>
      </c>
      <c r="B25" s="473">
        <v>15</v>
      </c>
      <c r="C25" s="637">
        <v>272.99999999999994</v>
      </c>
      <c r="D25" s="475">
        <v>0.11753386200883432</v>
      </c>
      <c r="E25" s="475">
        <v>0.11657472253086786</v>
      </c>
      <c r="F25" s="475">
        <v>0.1033681874826357</v>
      </c>
      <c r="G25" s="475">
        <v>9.9351419695827156E-2</v>
      </c>
      <c r="H25" s="475">
        <v>0.12741237236611377</v>
      </c>
      <c r="I25" s="475">
        <v>0.11764512204615721</v>
      </c>
      <c r="J25" s="475">
        <v>0.12788426415013662</v>
      </c>
      <c r="K25" s="475">
        <v>0.11575514743636028</v>
      </c>
      <c r="L25" s="475">
        <v>0.1428217451043256</v>
      </c>
      <c r="M25" s="475">
        <v>0.14899187187825694</v>
      </c>
      <c r="N25" s="475">
        <v>0.12519521699331351</v>
      </c>
      <c r="O25" s="475">
        <v>0.14189477789748145</v>
      </c>
      <c r="P25" s="194"/>
    </row>
    <row r="26" spans="1:16" ht="12.95" customHeight="1" x14ac:dyDescent="0.2">
      <c r="A26" s="551" t="s">
        <v>97</v>
      </c>
      <c r="B26" s="473">
        <v>43</v>
      </c>
      <c r="C26" s="637">
        <v>1126</v>
      </c>
      <c r="D26" s="475">
        <v>6.7519030659714221E-2</v>
      </c>
      <c r="E26" s="475">
        <v>5.9996324733988818E-2</v>
      </c>
      <c r="F26" s="475">
        <v>5.8006608992015457E-2</v>
      </c>
      <c r="G26" s="475">
        <v>6.5696185773006829E-2</v>
      </c>
      <c r="H26" s="475">
        <v>0.11222080897763534</v>
      </c>
      <c r="I26" s="475">
        <v>0.10921752690319905</v>
      </c>
      <c r="J26" s="475">
        <v>0.10479821170429121</v>
      </c>
      <c r="K26" s="475">
        <v>9.9717538133705055E-2</v>
      </c>
      <c r="L26" s="475">
        <v>6.2986397207285647E-2</v>
      </c>
      <c r="M26" s="475">
        <v>5.6991939604329751E-2</v>
      </c>
      <c r="N26" s="475">
        <v>5.2932365146771229E-2</v>
      </c>
      <c r="O26" s="475">
        <v>6.8169053679646069E-2</v>
      </c>
      <c r="P26" s="194"/>
    </row>
    <row r="27" spans="1:16" ht="12.95" customHeight="1" x14ac:dyDescent="0.2">
      <c r="A27" s="551" t="s">
        <v>98</v>
      </c>
      <c r="B27" s="473">
        <v>128</v>
      </c>
      <c r="C27" s="637">
        <v>1954.0000000000002</v>
      </c>
      <c r="D27" s="475">
        <v>4.1837634318560947E-2</v>
      </c>
      <c r="E27" s="475">
        <v>3.8232603339712998E-2</v>
      </c>
      <c r="F27" s="475">
        <v>4.0109339390656668E-2</v>
      </c>
      <c r="G27" s="475">
        <v>3.6028380989433888E-2</v>
      </c>
      <c r="H27" s="475">
        <v>0.10286250001807531</v>
      </c>
      <c r="I27" s="475">
        <v>9.3233327479582975E-2</v>
      </c>
      <c r="J27" s="475">
        <v>9.2754273621719813E-2</v>
      </c>
      <c r="K27" s="475">
        <v>8.1289243288210369E-2</v>
      </c>
      <c r="L27" s="475">
        <v>3.7422584397200857E-2</v>
      </c>
      <c r="M27" s="475">
        <v>3.3097239656396063E-2</v>
      </c>
      <c r="N27" s="475">
        <v>3.1491803869197581E-2</v>
      </c>
      <c r="O27" s="475">
        <v>3.105420340581808E-2</v>
      </c>
      <c r="P27" s="194"/>
    </row>
    <row r="28" spans="1:16" ht="12.95" customHeight="1" x14ac:dyDescent="0.2">
      <c r="A28" s="551" t="s">
        <v>99</v>
      </c>
      <c r="B28" s="473">
        <v>591</v>
      </c>
      <c r="C28" s="637">
        <v>28394.000000000004</v>
      </c>
      <c r="D28" s="475">
        <v>1.9468873603858732E-2</v>
      </c>
      <c r="E28" s="475">
        <v>1.764111196305547E-2</v>
      </c>
      <c r="F28" s="475">
        <v>1.7164875561507541E-2</v>
      </c>
      <c r="G28" s="475">
        <v>1.8513874601235131E-2</v>
      </c>
      <c r="H28" s="475">
        <v>3.50883325827408E-2</v>
      </c>
      <c r="I28" s="475">
        <v>3.1830823831772388E-2</v>
      </c>
      <c r="J28" s="475">
        <v>2.8479524482564331E-2</v>
      </c>
      <c r="K28" s="475">
        <v>2.9036348554841569E-2</v>
      </c>
      <c r="L28" s="475">
        <v>1.9015697059219551E-2</v>
      </c>
      <c r="M28" s="475">
        <v>1.7520344533170071E-2</v>
      </c>
      <c r="N28" s="475">
        <v>1.767820332059836E-2</v>
      </c>
      <c r="O28" s="475">
        <v>1.91079065441347E-2</v>
      </c>
      <c r="P28" s="194"/>
    </row>
    <row r="29" spans="1:16" ht="12.95" customHeight="1" x14ac:dyDescent="0.2">
      <c r="A29" s="551" t="s">
        <v>65</v>
      </c>
      <c r="B29" s="473">
        <v>53</v>
      </c>
      <c r="C29" s="637">
        <v>1790</v>
      </c>
      <c r="D29" s="475">
        <v>9.2903840820833208E-2</v>
      </c>
      <c r="E29" s="475">
        <v>8.9193117443940248E-2</v>
      </c>
      <c r="F29" s="475">
        <v>9.3945647769668614E-2</v>
      </c>
      <c r="G29" s="475">
        <v>8.9956587105809921E-2</v>
      </c>
      <c r="H29" s="475">
        <v>7.5900879592494058E-2</v>
      </c>
      <c r="I29" s="475">
        <v>7.0621448808466394E-2</v>
      </c>
      <c r="J29" s="475">
        <v>7.2464545371676709E-2</v>
      </c>
      <c r="K29" s="475">
        <v>6.6496095193088009E-2</v>
      </c>
      <c r="L29" s="475">
        <v>0.11638181592828382</v>
      </c>
      <c r="M29" s="475">
        <v>0.11451227999698797</v>
      </c>
      <c r="N29" s="475">
        <v>0.12249917485889966</v>
      </c>
      <c r="O29" s="475">
        <v>0.12043451203530013</v>
      </c>
      <c r="P29" s="194"/>
    </row>
    <row r="30" spans="1:16" ht="12.95" customHeight="1" thickBot="1" x14ac:dyDescent="0.25">
      <c r="A30" s="374" t="s">
        <v>56</v>
      </c>
      <c r="B30" s="452">
        <v>12</v>
      </c>
      <c r="C30" s="638">
        <v>1866.0000000000002</v>
      </c>
      <c r="D30" s="480">
        <v>0.36685996807178445</v>
      </c>
      <c r="E30" s="480">
        <v>0.38534962159308572</v>
      </c>
      <c r="F30" s="480">
        <v>0.38333027497199762</v>
      </c>
      <c r="G30" s="480">
        <v>0.38517277016270518</v>
      </c>
      <c r="H30" s="480">
        <v>0.49095316237679837</v>
      </c>
      <c r="I30" s="480">
        <v>0.49873990947661162</v>
      </c>
      <c r="J30" s="480">
        <v>0.49186475416199044</v>
      </c>
      <c r="K30" s="480">
        <v>0.49349746293615715</v>
      </c>
      <c r="L30" s="480">
        <v>0.19457368624411567</v>
      </c>
      <c r="M30" s="480">
        <v>0.2304877572493505</v>
      </c>
      <c r="N30" s="480">
        <v>0.25020124988669301</v>
      </c>
      <c r="O30" s="480">
        <v>0.2583080846948228</v>
      </c>
      <c r="P30" s="194"/>
    </row>
    <row r="31" spans="1:16" ht="39" customHeight="1" x14ac:dyDescent="0.2">
      <c r="A31" s="744" t="s">
        <v>372</v>
      </c>
      <c r="B31" s="744"/>
      <c r="C31" s="744"/>
      <c r="D31" s="744"/>
      <c r="E31" s="744"/>
      <c r="F31" s="744"/>
      <c r="G31" s="744"/>
      <c r="H31" s="744"/>
      <c r="I31" s="744"/>
      <c r="J31" s="744"/>
      <c r="K31" s="744"/>
      <c r="L31" s="744"/>
      <c r="M31" s="744"/>
      <c r="N31" s="744"/>
      <c r="O31" s="744"/>
    </row>
    <row r="32" spans="1:16" ht="12.95" customHeight="1" x14ac:dyDescent="0.2">
      <c r="A32" s="744" t="s">
        <v>487</v>
      </c>
      <c r="B32" s="744"/>
      <c r="C32" s="744"/>
      <c r="D32" s="744"/>
      <c r="E32" s="744"/>
      <c r="F32" s="744"/>
      <c r="G32" s="744"/>
      <c r="H32" s="744"/>
      <c r="I32" s="744"/>
      <c r="J32" s="744"/>
      <c r="K32" s="744"/>
      <c r="L32" s="744"/>
      <c r="M32" s="744"/>
      <c r="N32" s="744"/>
      <c r="O32" s="744"/>
    </row>
    <row r="33" spans="3:9" ht="13.5" customHeight="1" x14ac:dyDescent="0.2"/>
    <row r="34" spans="3:9" ht="13.5" customHeight="1" x14ac:dyDescent="0.2">
      <c r="C34" s="66"/>
      <c r="D34" s="66"/>
      <c r="E34" s="66"/>
      <c r="F34" s="66"/>
      <c r="G34" s="66"/>
      <c r="H34" s="66"/>
      <c r="I34" s="66"/>
    </row>
    <row r="35" spans="3:9" ht="13.5" customHeight="1" x14ac:dyDescent="0.2">
      <c r="C35" s="66"/>
      <c r="D35" s="66"/>
      <c r="E35" s="66"/>
      <c r="F35" s="66"/>
      <c r="G35" s="66"/>
      <c r="H35" s="66"/>
      <c r="I35" s="66"/>
    </row>
    <row r="36" spans="3:9" ht="13.5" customHeight="1" x14ac:dyDescent="0.2">
      <c r="C36" s="66"/>
      <c r="D36" s="66"/>
      <c r="E36" s="66"/>
      <c r="F36" s="66"/>
      <c r="G36" s="66"/>
      <c r="H36" s="66"/>
      <c r="I36" s="66"/>
    </row>
    <row r="37" spans="3:9" ht="13.5" customHeight="1" x14ac:dyDescent="0.2">
      <c r="C37" s="66"/>
      <c r="D37" s="66"/>
      <c r="E37" s="66"/>
      <c r="F37" s="66"/>
      <c r="G37" s="66"/>
      <c r="H37" s="66"/>
      <c r="I37" s="66"/>
    </row>
    <row r="38" spans="3:9" ht="13.5" customHeight="1" x14ac:dyDescent="0.2">
      <c r="C38" s="66"/>
      <c r="D38" s="66"/>
      <c r="E38" s="66"/>
      <c r="F38" s="66"/>
      <c r="G38" s="66"/>
      <c r="H38" s="66"/>
      <c r="I38" s="66"/>
    </row>
    <row r="39" spans="3:9" ht="13.5" customHeight="1" x14ac:dyDescent="0.2">
      <c r="C39" s="66"/>
      <c r="D39" s="66"/>
      <c r="E39" s="66"/>
      <c r="F39" s="66"/>
      <c r="G39" s="66"/>
      <c r="H39" s="66"/>
      <c r="I39" s="66"/>
    </row>
    <row r="40" spans="3:9" ht="13.5" customHeight="1" x14ac:dyDescent="0.2"/>
    <row r="41" spans="3:9" ht="13.5" customHeight="1" x14ac:dyDescent="0.2"/>
    <row r="42" spans="3:9" ht="13.5" customHeight="1" x14ac:dyDescent="0.2"/>
    <row r="43" spans="3:9" ht="13.5" customHeight="1" x14ac:dyDescent="0.2"/>
    <row r="44" spans="3:9" ht="13.5" customHeight="1" x14ac:dyDescent="0.2"/>
    <row r="45" spans="3:9" ht="13.5" customHeight="1" x14ac:dyDescent="0.2"/>
    <row r="46" spans="3:9" ht="13.5" customHeight="1" x14ac:dyDescent="0.2"/>
    <row r="47" spans="3:9" ht="13.5" customHeight="1" x14ac:dyDescent="0.2"/>
    <row r="48" spans="3:9" ht="13.5" customHeight="1" x14ac:dyDescent="0.2"/>
    <row r="49" s="41" customFormat="1" ht="13.5" customHeight="1" x14ac:dyDescent="0.2"/>
    <row r="50" s="41" customFormat="1" ht="13.5" customHeight="1" x14ac:dyDescent="0.2"/>
    <row r="51" s="41" customFormat="1" ht="13.5" customHeight="1" x14ac:dyDescent="0.2"/>
    <row r="52" s="41" customFormat="1" ht="13.5" customHeight="1" x14ac:dyDescent="0.2"/>
    <row r="53" s="41" customFormat="1" ht="13.5" customHeight="1" x14ac:dyDescent="0.2"/>
    <row r="54" s="41" customFormat="1" ht="13.5" customHeight="1" x14ac:dyDescent="0.2"/>
    <row r="55" s="41" customFormat="1" ht="13.5" customHeight="1" x14ac:dyDescent="0.2"/>
    <row r="56" s="41" customFormat="1" ht="13.5" customHeight="1" x14ac:dyDescent="0.2"/>
    <row r="57" s="41" customFormat="1" ht="13.5" customHeight="1" x14ac:dyDescent="0.2"/>
    <row r="58" s="41" customFormat="1" ht="13.5" customHeight="1" x14ac:dyDescent="0.2"/>
    <row r="59" s="41" customFormat="1" ht="13.5" customHeight="1" x14ac:dyDescent="0.2"/>
    <row r="60" s="41" customFormat="1" ht="13.5" customHeight="1" x14ac:dyDescent="0.2"/>
    <row r="61" s="41" customFormat="1" ht="13.5" customHeight="1" x14ac:dyDescent="0.2"/>
    <row r="62" s="41" customFormat="1" ht="13.5" customHeight="1" x14ac:dyDescent="0.2"/>
    <row r="63" s="41" customFormat="1" ht="13.5" customHeight="1" x14ac:dyDescent="0.2"/>
    <row r="64" s="41" customFormat="1" ht="13.5" customHeight="1" x14ac:dyDescent="0.2"/>
    <row r="65" s="41" customFormat="1" ht="13.5" customHeight="1" x14ac:dyDescent="0.2"/>
    <row r="66" s="41" customFormat="1" ht="13.5" customHeight="1" x14ac:dyDescent="0.2"/>
    <row r="67" s="41" customFormat="1" ht="13.5" customHeight="1" x14ac:dyDescent="0.2"/>
    <row r="68" s="41" customFormat="1" ht="13.5" customHeight="1" x14ac:dyDescent="0.2"/>
    <row r="69" s="41" customFormat="1" ht="13.5" customHeight="1" x14ac:dyDescent="0.2"/>
    <row r="70" s="41" customFormat="1" ht="13.5" customHeight="1" x14ac:dyDescent="0.2"/>
    <row r="71" s="41" customFormat="1" ht="13.5" customHeight="1" x14ac:dyDescent="0.2"/>
    <row r="72" s="41" customFormat="1" ht="13.5" customHeight="1" x14ac:dyDescent="0.2"/>
    <row r="73" s="41" customFormat="1" ht="13.5" customHeight="1" x14ac:dyDescent="0.2"/>
    <row r="74" s="41" customFormat="1" ht="13.5" customHeight="1" x14ac:dyDescent="0.2"/>
    <row r="75" s="41" customFormat="1" ht="13.5" customHeight="1" x14ac:dyDescent="0.2"/>
    <row r="76" s="41" customFormat="1" ht="13.5" customHeight="1" x14ac:dyDescent="0.2"/>
    <row r="77" s="41" customFormat="1" ht="13.5" customHeight="1" x14ac:dyDescent="0.2"/>
    <row r="78" s="41" customFormat="1" ht="13.5" customHeight="1" x14ac:dyDescent="0.2"/>
    <row r="79" s="41" customFormat="1" ht="13.5" customHeight="1" x14ac:dyDescent="0.2"/>
    <row r="80" s="41" customFormat="1" ht="13.5" customHeight="1" x14ac:dyDescent="0.2"/>
    <row r="81" s="41" customFormat="1" ht="13.5" customHeight="1" x14ac:dyDescent="0.2"/>
    <row r="82" s="41" customFormat="1" ht="13.5" customHeight="1" x14ac:dyDescent="0.2"/>
    <row r="83" s="41" customFormat="1" ht="13.5" customHeight="1" x14ac:dyDescent="0.2"/>
    <row r="84" s="41" customFormat="1" ht="13.5" customHeight="1" x14ac:dyDescent="0.2"/>
    <row r="85" s="41" customFormat="1" ht="13.5" customHeight="1" x14ac:dyDescent="0.2"/>
    <row r="86" s="41" customFormat="1" ht="13.5" customHeight="1" x14ac:dyDescent="0.2"/>
    <row r="87" s="41" customFormat="1" ht="13.5" customHeight="1" x14ac:dyDescent="0.2"/>
    <row r="88" s="41" customFormat="1" ht="13.5" customHeight="1" x14ac:dyDescent="0.2"/>
    <row r="89" s="41" customFormat="1" ht="13.5" customHeight="1" x14ac:dyDescent="0.2"/>
    <row r="90" s="41" customFormat="1" ht="13.5" customHeight="1" x14ac:dyDescent="0.2"/>
    <row r="91" s="41" customFormat="1" ht="13.5" customHeight="1" x14ac:dyDescent="0.2"/>
    <row r="92" s="41" customFormat="1" ht="13.5" customHeight="1" x14ac:dyDescent="0.2"/>
    <row r="93" s="41" customFormat="1" ht="13.5" customHeight="1" x14ac:dyDescent="0.2"/>
    <row r="94" s="41" customFormat="1" ht="13.5" customHeight="1" x14ac:dyDescent="0.2"/>
    <row r="95" s="41" customFormat="1" ht="13.5" customHeight="1" x14ac:dyDescent="0.2"/>
    <row r="96" s="41" customFormat="1" ht="13.5" customHeight="1" x14ac:dyDescent="0.2"/>
    <row r="97" s="41" customFormat="1" ht="13.5" customHeight="1" x14ac:dyDescent="0.2"/>
    <row r="98" s="41" customFormat="1" ht="13.5" customHeight="1" x14ac:dyDescent="0.2"/>
  </sheetData>
  <mergeCells count="11">
    <mergeCell ref="A32:O32"/>
    <mergeCell ref="B4:B6"/>
    <mergeCell ref="C4:C6"/>
    <mergeCell ref="D4:G5"/>
    <mergeCell ref="H4:K5"/>
    <mergeCell ref="L4:O5"/>
    <mergeCell ref="A1:O1"/>
    <mergeCell ref="A2:O2"/>
    <mergeCell ref="B3:C3"/>
    <mergeCell ref="D3:O3"/>
    <mergeCell ref="A31:O31"/>
  </mergeCells>
  <conditionalFormatting sqref="D7:O30">
    <cfRule type="cellIs" dxfId="1" priority="172" operator="greaterThan">
      <formula>0.15</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4673" r:id="rId4" name="Button 1">
              <controlPr defaultSize="0" print="0" autoFill="0" autoPict="0" macro="[0]!zurück">
                <anchor moveWithCells="1" sizeWithCells="1">
                  <from>
                    <xdr:col>16</xdr:col>
                    <xdr:colOff>0</xdr:colOff>
                    <xdr:row>2</xdr:row>
                    <xdr:rowOff>0</xdr:rowOff>
                  </from>
                  <to>
                    <xdr:col>17</xdr:col>
                    <xdr:colOff>171450</xdr:colOff>
                    <xdr:row>6</xdr:row>
                    <xdr:rowOff>9525</xdr:rowOff>
                  </to>
                </anchor>
              </controlPr>
            </control>
          </mc:Choice>
        </mc:AlternateContent>
        <mc:AlternateContent xmlns:mc="http://schemas.openxmlformats.org/markup-compatibility/2006">
          <mc:Choice Requires="x14">
            <control shapeId="924674" r:id="rId5" name="Button 2">
              <controlPr defaultSize="0" print="0" autoFill="0" autoPict="0" macro="[0]!zurück">
                <anchor moveWithCells="1" sizeWithCells="1">
                  <from>
                    <xdr:col>16</xdr:col>
                    <xdr:colOff>0</xdr:colOff>
                    <xdr:row>2</xdr:row>
                    <xdr:rowOff>0</xdr:rowOff>
                  </from>
                  <to>
                    <xdr:col>17</xdr:col>
                    <xdr:colOff>171450</xdr:colOff>
                    <xdr:row>6</xdr:row>
                    <xdr:rowOff>9525</xdr:rowOff>
                  </to>
                </anchor>
              </controlPr>
            </control>
          </mc:Choice>
        </mc:AlternateContent>
        <mc:AlternateContent xmlns:mc="http://schemas.openxmlformats.org/markup-compatibility/2006">
          <mc:Choice Requires="x14">
            <control shapeId="924675" r:id="rId6" name="Button 3">
              <controlPr defaultSize="0" print="0" autoFill="0" autoPict="0" macro="[0]!zurück">
                <anchor moveWithCells="1" sizeWithCells="1">
                  <from>
                    <xdr:col>16</xdr:col>
                    <xdr:colOff>0</xdr:colOff>
                    <xdr:row>2</xdr:row>
                    <xdr:rowOff>0</xdr:rowOff>
                  </from>
                  <to>
                    <xdr:col>17</xdr:col>
                    <xdr:colOff>171450</xdr:colOff>
                    <xdr:row>6</xdr:row>
                    <xdr:rowOff>9525</xdr:rowOff>
                  </to>
                </anchor>
              </controlPr>
            </control>
          </mc:Choice>
        </mc:AlternateContent>
        <mc:AlternateContent xmlns:mc="http://schemas.openxmlformats.org/markup-compatibility/2006">
          <mc:Choice Requires="x14">
            <control shapeId="924676" r:id="rId7" name="Button 4">
              <controlPr defaultSize="0" print="0" autoFill="0" autoPict="0" macro="[0]!zurück">
                <anchor moveWithCells="1" sizeWithCells="1">
                  <from>
                    <xdr:col>16</xdr:col>
                    <xdr:colOff>0</xdr:colOff>
                    <xdr:row>2</xdr:row>
                    <xdr:rowOff>0</xdr:rowOff>
                  </from>
                  <to>
                    <xdr:col>17</xdr:col>
                    <xdr:colOff>171450</xdr:colOff>
                    <xdr:row>6</xdr:row>
                    <xdr:rowOff>9525</xdr:rowOff>
                  </to>
                </anchor>
              </controlPr>
            </control>
          </mc:Choice>
        </mc:AlternateContent>
        <mc:AlternateContent xmlns:mc="http://schemas.openxmlformats.org/markup-compatibility/2006">
          <mc:Choice Requires="x14">
            <control shapeId="924678" r:id="rId8" name="Button 6">
              <controlPr defaultSize="0" print="0" autoFill="0" autoPict="0" macro="[0]!zurück">
                <anchor moveWithCells="1" sizeWithCells="1">
                  <from>
                    <xdr:col>16</xdr:col>
                    <xdr:colOff>0</xdr:colOff>
                    <xdr:row>2</xdr:row>
                    <xdr:rowOff>0</xdr:rowOff>
                  </from>
                  <to>
                    <xdr:col>17</xdr:col>
                    <xdr:colOff>171450</xdr:colOff>
                    <xdr:row>6</xdr:row>
                    <xdr:rowOff>9525</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Tabelle63"/>
  <dimension ref="A1:S146"/>
  <sheetViews>
    <sheetView showGridLines="0" zoomScaleNormal="100" zoomScaleSheetLayoutView="100" workbookViewId="0">
      <selection sqref="A1:O1"/>
    </sheetView>
  </sheetViews>
  <sheetFormatPr baseColWidth="10" defaultColWidth="11" defaultRowHeight="12.75" x14ac:dyDescent="0.2"/>
  <cols>
    <col min="1" max="1" width="43.625" style="210" customWidth="1"/>
    <col min="2" max="2" width="10.625" style="210" customWidth="1"/>
    <col min="3" max="3" width="10.625" style="646" customWidth="1"/>
    <col min="4" max="15" width="7.625" style="210" customWidth="1"/>
    <col min="16" max="16384" width="11" style="210"/>
  </cols>
  <sheetData>
    <row r="1" spans="1:19" ht="12.95" customHeight="1" x14ac:dyDescent="0.2">
      <c r="A1" s="748" t="s">
        <v>293</v>
      </c>
      <c r="B1" s="748"/>
      <c r="C1" s="748"/>
      <c r="D1" s="748"/>
      <c r="E1" s="748"/>
      <c r="F1" s="748"/>
      <c r="G1" s="748"/>
      <c r="H1" s="748"/>
      <c r="I1" s="748"/>
      <c r="J1" s="748"/>
      <c r="K1" s="748"/>
      <c r="L1" s="873"/>
      <c r="M1" s="873"/>
      <c r="N1" s="873"/>
      <c r="O1" s="873"/>
      <c r="P1" s="209"/>
      <c r="Q1" s="209"/>
      <c r="R1" s="209"/>
      <c r="S1" s="209"/>
    </row>
    <row r="2" spans="1:19" ht="12.95" customHeight="1" x14ac:dyDescent="0.2">
      <c r="A2" s="748" t="s">
        <v>488</v>
      </c>
      <c r="B2" s="748"/>
      <c r="C2" s="748"/>
      <c r="D2" s="748"/>
      <c r="E2" s="748"/>
      <c r="F2" s="748"/>
      <c r="G2" s="748"/>
      <c r="H2" s="748"/>
      <c r="I2" s="748"/>
      <c r="J2" s="748"/>
      <c r="K2" s="748"/>
      <c r="L2" s="748"/>
      <c r="M2" s="748"/>
      <c r="N2" s="748"/>
      <c r="O2" s="748"/>
      <c r="P2" s="209"/>
      <c r="Q2" s="209"/>
      <c r="R2" s="209"/>
      <c r="S2" s="209"/>
    </row>
    <row r="3" spans="1:19" ht="12.95" customHeight="1" x14ac:dyDescent="0.2">
      <c r="A3" s="634"/>
      <c r="B3" s="870" t="s">
        <v>486</v>
      </c>
      <c r="C3" s="870"/>
      <c r="D3" s="796" t="s">
        <v>266</v>
      </c>
      <c r="E3" s="796"/>
      <c r="F3" s="796"/>
      <c r="G3" s="796"/>
      <c r="H3" s="796"/>
      <c r="I3" s="796"/>
      <c r="J3" s="796"/>
      <c r="K3" s="796"/>
      <c r="L3" s="796"/>
      <c r="M3" s="796"/>
      <c r="N3" s="796"/>
      <c r="O3" s="796"/>
      <c r="P3" s="194"/>
      <c r="Q3" s="209"/>
      <c r="R3" s="209"/>
      <c r="S3" s="209"/>
    </row>
    <row r="4" spans="1:19" ht="12.95" customHeight="1" x14ac:dyDescent="0.2">
      <c r="A4" s="634"/>
      <c r="B4" s="870" t="s">
        <v>197</v>
      </c>
      <c r="C4" s="794" t="s">
        <v>271</v>
      </c>
      <c r="D4" s="874" t="s">
        <v>373</v>
      </c>
      <c r="E4" s="874"/>
      <c r="F4" s="874"/>
      <c r="G4" s="875"/>
      <c r="H4" s="876" t="s">
        <v>374</v>
      </c>
      <c r="I4" s="874"/>
      <c r="J4" s="874"/>
      <c r="K4" s="875"/>
      <c r="L4" s="874" t="s">
        <v>375</v>
      </c>
      <c r="M4" s="874"/>
      <c r="N4" s="874"/>
      <c r="O4" s="874"/>
      <c r="P4" s="194"/>
      <c r="Q4" s="209"/>
      <c r="R4" s="209"/>
      <c r="S4" s="209"/>
    </row>
    <row r="5" spans="1:19" ht="12.95" customHeight="1" x14ac:dyDescent="0.2">
      <c r="A5" s="634" t="s">
        <v>82</v>
      </c>
      <c r="B5" s="870"/>
      <c r="C5" s="794"/>
      <c r="D5" s="874"/>
      <c r="E5" s="874"/>
      <c r="F5" s="874"/>
      <c r="G5" s="875"/>
      <c r="H5" s="876"/>
      <c r="I5" s="874"/>
      <c r="J5" s="874"/>
      <c r="K5" s="875"/>
      <c r="L5" s="874"/>
      <c r="M5" s="874"/>
      <c r="N5" s="874"/>
      <c r="O5" s="874"/>
      <c r="P5" s="194"/>
      <c r="Q5" s="209"/>
      <c r="R5" s="209"/>
      <c r="S5" s="209"/>
    </row>
    <row r="6" spans="1:19" ht="12.95" customHeight="1" x14ac:dyDescent="0.2">
      <c r="A6" s="634"/>
      <c r="B6" s="870"/>
      <c r="C6" s="794"/>
      <c r="D6" s="361">
        <v>2021</v>
      </c>
      <c r="E6" s="361">
        <v>2020</v>
      </c>
      <c r="F6" s="361">
        <v>2019</v>
      </c>
      <c r="G6" s="635">
        <v>2018</v>
      </c>
      <c r="H6" s="636">
        <v>2021</v>
      </c>
      <c r="I6" s="361">
        <v>2020</v>
      </c>
      <c r="J6" s="361">
        <v>2019</v>
      </c>
      <c r="K6" s="635">
        <v>2018</v>
      </c>
      <c r="L6" s="361">
        <v>2021</v>
      </c>
      <c r="M6" s="361">
        <v>2020</v>
      </c>
      <c r="N6" s="361">
        <v>2019</v>
      </c>
      <c r="O6" s="361">
        <v>2018</v>
      </c>
      <c r="P6" s="194"/>
      <c r="Q6" s="209"/>
      <c r="R6" s="209"/>
      <c r="S6" s="209"/>
    </row>
    <row r="7" spans="1:19" ht="12.95" customHeight="1" x14ac:dyDescent="0.2">
      <c r="A7" s="443" t="s">
        <v>7</v>
      </c>
      <c r="B7" s="444">
        <v>2614</v>
      </c>
      <c r="C7" s="444">
        <v>95339</v>
      </c>
      <c r="D7" s="470">
        <v>1.41397971091734E-2</v>
      </c>
      <c r="E7" s="470">
        <v>1.397341363270649E-2</v>
      </c>
      <c r="F7" s="470">
        <v>1.3938204249519651E-2</v>
      </c>
      <c r="G7" s="470">
        <v>1.416681743966924E-2</v>
      </c>
      <c r="H7" s="470">
        <v>1.8891021476300819E-2</v>
      </c>
      <c r="I7" s="470">
        <v>1.9047892334714149E-2</v>
      </c>
      <c r="J7" s="470">
        <v>1.891277035349315E-2</v>
      </c>
      <c r="K7" s="470">
        <v>1.8958775723457E-2</v>
      </c>
      <c r="L7" s="470">
        <v>1.304818024805283E-2</v>
      </c>
      <c r="M7" s="470">
        <v>1.250286000373727E-2</v>
      </c>
      <c r="N7" s="470">
        <v>1.2525512334428959E-2</v>
      </c>
      <c r="O7" s="470">
        <v>1.285601975310074E-2</v>
      </c>
      <c r="P7" s="194"/>
      <c r="Q7" s="209"/>
      <c r="R7" s="209"/>
      <c r="S7" s="209"/>
    </row>
    <row r="8" spans="1:19" ht="12.95" customHeight="1" x14ac:dyDescent="0.2">
      <c r="A8" s="477" t="s">
        <v>83</v>
      </c>
      <c r="B8" s="473">
        <v>757</v>
      </c>
      <c r="C8" s="637">
        <v>30948</v>
      </c>
      <c r="D8" s="475">
        <v>1.74041121509395E-2</v>
      </c>
      <c r="E8" s="475">
        <v>1.699496391136732E-2</v>
      </c>
      <c r="F8" s="475">
        <v>1.651260669786336E-2</v>
      </c>
      <c r="G8" s="475">
        <v>1.6655334055694481E-2</v>
      </c>
      <c r="H8" s="475">
        <v>2.2181732883602451E-2</v>
      </c>
      <c r="I8" s="475">
        <v>2.145222070132104E-2</v>
      </c>
      <c r="J8" s="475">
        <v>2.1627665485012951E-2</v>
      </c>
      <c r="K8" s="475">
        <v>2.1018236855222149E-2</v>
      </c>
      <c r="L8" s="475">
        <v>1.884841463074062E-2</v>
      </c>
      <c r="M8" s="475">
        <v>1.8573075308215729E-2</v>
      </c>
      <c r="N8" s="475">
        <v>1.8032448389175199E-2</v>
      </c>
      <c r="O8" s="475">
        <v>1.8564267525131989E-2</v>
      </c>
      <c r="P8" s="194"/>
      <c r="Q8" s="209"/>
      <c r="R8" s="209"/>
      <c r="S8" s="209"/>
    </row>
    <row r="9" spans="1:19" ht="12.95" customHeight="1" x14ac:dyDescent="0.2">
      <c r="A9" s="477" t="s">
        <v>84</v>
      </c>
      <c r="B9" s="473">
        <v>22</v>
      </c>
      <c r="C9" s="637">
        <v>1309</v>
      </c>
      <c r="D9" s="475">
        <v>0.14734984231947099</v>
      </c>
      <c r="E9" s="475">
        <v>0.15317879825882336</v>
      </c>
      <c r="F9" s="475">
        <v>0.14517915427781913</v>
      </c>
      <c r="G9" s="475">
        <v>0.15026005127554232</v>
      </c>
      <c r="H9" s="475">
        <v>0.22757685538761976</v>
      </c>
      <c r="I9" s="475">
        <v>0.22445714942415521</v>
      </c>
      <c r="J9" s="475">
        <v>0.21716237469978444</v>
      </c>
      <c r="K9" s="475">
        <v>0.23682150676982869</v>
      </c>
      <c r="L9" s="475">
        <v>0.10931705896901585</v>
      </c>
      <c r="M9" s="475">
        <v>0.11113086120692393</v>
      </c>
      <c r="N9" s="475">
        <v>9.9580831192430511E-2</v>
      </c>
      <c r="O9" s="475">
        <v>0.10101641867049752</v>
      </c>
      <c r="P9" s="194"/>
      <c r="Q9" s="209"/>
      <c r="R9" s="209"/>
      <c r="S9" s="209"/>
    </row>
    <row r="10" spans="1:19" ht="12.95" customHeight="1" x14ac:dyDescent="0.2">
      <c r="A10" s="477" t="s">
        <v>61</v>
      </c>
      <c r="B10" s="473">
        <v>60</v>
      </c>
      <c r="C10" s="637">
        <v>2533</v>
      </c>
      <c r="D10" s="475">
        <v>8.5167002452192386E-2</v>
      </c>
      <c r="E10" s="475">
        <v>8.276453414417409E-2</v>
      </c>
      <c r="F10" s="475">
        <v>8.2335601141737061E-2</v>
      </c>
      <c r="G10" s="475">
        <v>7.8547892971469302E-2</v>
      </c>
      <c r="H10" s="475">
        <v>0.11196345549217018</v>
      </c>
      <c r="I10" s="475">
        <v>0.10609127950736438</v>
      </c>
      <c r="J10" s="475">
        <v>0.10171724261762291</v>
      </c>
      <c r="K10" s="475">
        <v>9.3608281724162731E-2</v>
      </c>
      <c r="L10" s="475">
        <v>8.9164762415888915E-2</v>
      </c>
      <c r="M10" s="475">
        <v>8.2967863455076035E-2</v>
      </c>
      <c r="N10" s="475">
        <v>9.1049219622179767E-2</v>
      </c>
      <c r="O10" s="475">
        <v>8.4909312560602468E-2</v>
      </c>
      <c r="P10" s="194"/>
      <c r="Q10" s="209"/>
      <c r="R10" s="209"/>
      <c r="S10" s="209"/>
    </row>
    <row r="11" spans="1:19" ht="12.95" customHeight="1" x14ac:dyDescent="0.2">
      <c r="A11" s="477" t="s">
        <v>85</v>
      </c>
      <c r="B11" s="473">
        <v>56</v>
      </c>
      <c r="C11" s="637">
        <v>1369.9999999999998</v>
      </c>
      <c r="D11" s="475">
        <v>6.3476648578814465E-2</v>
      </c>
      <c r="E11" s="475">
        <v>6.5140400250001174E-2</v>
      </c>
      <c r="F11" s="475">
        <v>6.3197333926704499E-2</v>
      </c>
      <c r="G11" s="475">
        <v>7.0945461088527326E-2</v>
      </c>
      <c r="H11" s="475">
        <v>6.7161873451801885E-2</v>
      </c>
      <c r="I11" s="475">
        <v>6.994548315846269E-2</v>
      </c>
      <c r="J11" s="475">
        <v>6.950757314010364E-2</v>
      </c>
      <c r="K11" s="475">
        <v>7.3645417397570953E-2</v>
      </c>
      <c r="L11" s="475">
        <v>7.7432268664682502E-2</v>
      </c>
      <c r="M11" s="475">
        <v>7.7349287396989569E-2</v>
      </c>
      <c r="N11" s="475">
        <v>7.5124607504993793E-2</v>
      </c>
      <c r="O11" s="475">
        <v>8.9388657780904116E-2</v>
      </c>
      <c r="P11" s="194"/>
      <c r="Q11" s="209"/>
      <c r="R11" s="209"/>
      <c r="S11" s="209"/>
    </row>
    <row r="12" spans="1:19" ht="12.95" customHeight="1" x14ac:dyDescent="0.2">
      <c r="A12" s="477" t="s">
        <v>62</v>
      </c>
      <c r="B12" s="473">
        <v>70</v>
      </c>
      <c r="C12" s="637">
        <v>2124</v>
      </c>
      <c r="D12" s="475">
        <v>6.947563772554885E-2</v>
      </c>
      <c r="E12" s="475">
        <v>6.9193318144640581E-2</v>
      </c>
      <c r="F12" s="475">
        <v>7.1000022242719563E-2</v>
      </c>
      <c r="G12" s="475">
        <v>6.8696598283591703E-2</v>
      </c>
      <c r="H12" s="475">
        <v>8.7413710095163286E-2</v>
      </c>
      <c r="I12" s="475">
        <v>8.6567035524251892E-2</v>
      </c>
      <c r="J12" s="475">
        <v>9.12699213167254E-2</v>
      </c>
      <c r="K12" s="475">
        <v>8.9039892472063356E-2</v>
      </c>
      <c r="L12" s="475">
        <v>7.2986844839997858E-2</v>
      </c>
      <c r="M12" s="475">
        <v>7.00621965213402E-2</v>
      </c>
      <c r="N12" s="475">
        <v>7.0035235055602357E-2</v>
      </c>
      <c r="O12" s="475">
        <v>6.6789984903087116E-2</v>
      </c>
      <c r="P12" s="194"/>
      <c r="Q12" s="209"/>
      <c r="R12" s="209"/>
      <c r="S12" s="209"/>
    </row>
    <row r="13" spans="1:19" ht="12.95" customHeight="1" x14ac:dyDescent="0.2">
      <c r="A13" s="477" t="s">
        <v>63</v>
      </c>
      <c r="B13" s="473">
        <v>255</v>
      </c>
      <c r="C13" s="637">
        <v>6595</v>
      </c>
      <c r="D13" s="475">
        <v>2.8084428443507552E-2</v>
      </c>
      <c r="E13" s="475">
        <v>2.7088617738275741E-2</v>
      </c>
      <c r="F13" s="475">
        <v>2.524328909070659E-2</v>
      </c>
      <c r="G13" s="475">
        <v>2.5522235525390229E-2</v>
      </c>
      <c r="H13" s="475">
        <v>3.4275482530601011E-2</v>
      </c>
      <c r="I13" s="475">
        <v>3.2840560692957523E-2</v>
      </c>
      <c r="J13" s="475">
        <v>2.9810399842556019E-2</v>
      </c>
      <c r="K13" s="475">
        <v>2.7691238190165571E-2</v>
      </c>
      <c r="L13" s="475">
        <v>3.2620823293972652E-2</v>
      </c>
      <c r="M13" s="475">
        <v>3.1740279901948637E-2</v>
      </c>
      <c r="N13" s="475">
        <v>3.1730017552388842E-2</v>
      </c>
      <c r="O13" s="475">
        <v>3.3413703728295809E-2</v>
      </c>
      <c r="P13" s="194"/>
      <c r="Q13" s="209"/>
      <c r="R13" s="209"/>
      <c r="S13" s="209"/>
    </row>
    <row r="14" spans="1:19" ht="12.95" customHeight="1" x14ac:dyDescent="0.2">
      <c r="A14" s="477" t="s">
        <v>86</v>
      </c>
      <c r="B14" s="473">
        <v>115</v>
      </c>
      <c r="C14" s="637">
        <v>2607.0000000000005</v>
      </c>
      <c r="D14" s="475">
        <v>4.5113471794448551E-2</v>
      </c>
      <c r="E14" s="475">
        <v>4.1617234765413187E-2</v>
      </c>
      <c r="F14" s="475">
        <v>4.4148208560194788E-2</v>
      </c>
      <c r="G14" s="475">
        <v>4.7908192004639027E-2</v>
      </c>
      <c r="H14" s="475">
        <v>5.9048578452948683E-2</v>
      </c>
      <c r="I14" s="475">
        <v>5.8196707799560557E-2</v>
      </c>
      <c r="J14" s="475">
        <v>5.9410140321427503E-2</v>
      </c>
      <c r="K14" s="475">
        <v>6.1338085200691173E-2</v>
      </c>
      <c r="L14" s="475">
        <v>4.5932531217523623E-2</v>
      </c>
      <c r="M14" s="475">
        <v>4.1922345614216351E-2</v>
      </c>
      <c r="N14" s="475">
        <v>4.2483443073038793E-2</v>
      </c>
      <c r="O14" s="475">
        <v>4.9677528699568173E-2</v>
      </c>
      <c r="P14" s="194"/>
      <c r="Q14" s="209"/>
      <c r="R14" s="209"/>
      <c r="S14" s="209"/>
    </row>
    <row r="15" spans="1:19" ht="12.95" customHeight="1" x14ac:dyDescent="0.2">
      <c r="A15" s="477" t="s">
        <v>87</v>
      </c>
      <c r="B15" s="473">
        <v>8</v>
      </c>
      <c r="C15" s="637">
        <v>432</v>
      </c>
      <c r="D15" s="475">
        <v>7.9629492542709263E-2</v>
      </c>
      <c r="E15" s="475">
        <v>9.0821140783314755E-2</v>
      </c>
      <c r="F15" s="475">
        <v>9.6565843328970113E-2</v>
      </c>
      <c r="G15" s="475">
        <v>7.8770783509640757E-2</v>
      </c>
      <c r="H15" s="475">
        <v>0.10067173754145781</v>
      </c>
      <c r="I15" s="475">
        <v>0.10485110820641577</v>
      </c>
      <c r="J15" s="475">
        <v>0.10696308639427857</v>
      </c>
      <c r="K15" s="475">
        <v>0.10603317838934483</v>
      </c>
      <c r="L15" s="475">
        <v>0.10381734449526314</v>
      </c>
      <c r="M15" s="475">
        <v>0.11038078254647141</v>
      </c>
      <c r="N15" s="475">
        <v>0.1000919119813994</v>
      </c>
      <c r="O15" s="475">
        <v>7.7688439938975992E-2</v>
      </c>
      <c r="P15" s="194"/>
      <c r="Q15" s="209"/>
      <c r="R15" s="209"/>
      <c r="S15" s="209"/>
    </row>
    <row r="16" spans="1:19" ht="12.95" customHeight="1" x14ac:dyDescent="0.2">
      <c r="A16" s="477" t="s">
        <v>88</v>
      </c>
      <c r="B16" s="473">
        <v>13</v>
      </c>
      <c r="C16" s="637">
        <v>794</v>
      </c>
      <c r="D16" s="475">
        <v>0.13065294407937308</v>
      </c>
      <c r="E16" s="475">
        <v>0.13241124009801197</v>
      </c>
      <c r="F16" s="475">
        <v>0.13102648353559421</v>
      </c>
      <c r="G16" s="475">
        <v>0.12959341727769788</v>
      </c>
      <c r="H16" s="475">
        <v>0.15751306661191669</v>
      </c>
      <c r="I16" s="475">
        <v>0.16163501171954314</v>
      </c>
      <c r="J16" s="475">
        <v>0.17123709884348712</v>
      </c>
      <c r="K16" s="475">
        <v>0.17418189705519638</v>
      </c>
      <c r="L16" s="475">
        <v>0.17873467488968003</v>
      </c>
      <c r="M16" s="475">
        <v>0.18766072606932885</v>
      </c>
      <c r="N16" s="475">
        <v>0.16149960222359119</v>
      </c>
      <c r="O16" s="475">
        <v>0.16084913835918921</v>
      </c>
      <c r="P16" s="194"/>
      <c r="Q16" s="209"/>
      <c r="R16" s="209"/>
      <c r="S16" s="209"/>
    </row>
    <row r="17" spans="1:19" ht="12.95" customHeight="1" x14ac:dyDescent="0.2">
      <c r="A17" s="477" t="s">
        <v>89</v>
      </c>
      <c r="B17" s="473">
        <v>19</v>
      </c>
      <c r="C17" s="637">
        <v>524</v>
      </c>
      <c r="D17" s="475">
        <v>0.14170417252063006</v>
      </c>
      <c r="E17" s="475">
        <v>0.12324065723662232</v>
      </c>
      <c r="F17" s="475">
        <v>0.11957711280221316</v>
      </c>
      <c r="G17" s="475">
        <v>0.10558166287846096</v>
      </c>
      <c r="H17" s="475">
        <v>0.13932601974238482</v>
      </c>
      <c r="I17" s="475">
        <v>0.12808827991607627</v>
      </c>
      <c r="J17" s="475">
        <v>0.13438344992493081</v>
      </c>
      <c r="K17" s="475">
        <v>0.12746170732249112</v>
      </c>
      <c r="L17" s="475">
        <v>0.1601332376657269</v>
      </c>
      <c r="M17" s="475">
        <v>0.12842374017440319</v>
      </c>
      <c r="N17" s="475">
        <v>0.12768746489802818</v>
      </c>
      <c r="O17" s="475">
        <v>0.10347718311036269</v>
      </c>
      <c r="P17" s="194"/>
      <c r="Q17" s="209"/>
      <c r="R17" s="209"/>
      <c r="S17" s="209"/>
    </row>
    <row r="18" spans="1:19" ht="12.95" customHeight="1" x14ac:dyDescent="0.2">
      <c r="A18" s="477" t="s">
        <v>90</v>
      </c>
      <c r="B18" s="473">
        <v>14</v>
      </c>
      <c r="C18" s="637">
        <v>356.99999999999994</v>
      </c>
      <c r="D18" s="475">
        <v>0.17315953301260864</v>
      </c>
      <c r="E18" s="475">
        <v>0.16790529302062535</v>
      </c>
      <c r="F18" s="475">
        <v>0.15344961235677429</v>
      </c>
      <c r="G18" s="475">
        <v>0.15210358789460141</v>
      </c>
      <c r="H18" s="475">
        <v>0.20021484209053858</v>
      </c>
      <c r="I18" s="475">
        <v>0.20619817067622559</v>
      </c>
      <c r="J18" s="475">
        <v>0.20337657749317317</v>
      </c>
      <c r="K18" s="475">
        <v>0.2001832048458731</v>
      </c>
      <c r="L18" s="475">
        <v>0.16785830323001383</v>
      </c>
      <c r="M18" s="475">
        <v>0.15344918055752671</v>
      </c>
      <c r="N18" s="475">
        <v>0.12550538768354047</v>
      </c>
      <c r="O18" s="475">
        <v>0.119751802829864</v>
      </c>
      <c r="P18" s="194"/>
      <c r="Q18" s="209"/>
      <c r="R18" s="209"/>
      <c r="S18" s="209"/>
    </row>
    <row r="19" spans="1:19" ht="12.95" customHeight="1" x14ac:dyDescent="0.2">
      <c r="A19" s="477" t="s">
        <v>91</v>
      </c>
      <c r="B19" s="473">
        <v>17</v>
      </c>
      <c r="C19" s="637">
        <v>731</v>
      </c>
      <c r="D19" s="475">
        <v>0.13371242664070163</v>
      </c>
      <c r="E19" s="475">
        <v>0.13318076431711448</v>
      </c>
      <c r="F19" s="475">
        <v>0.14046629659970047</v>
      </c>
      <c r="G19" s="475">
        <v>0.14490334440391581</v>
      </c>
      <c r="H19" s="475">
        <v>0.17329814909243382</v>
      </c>
      <c r="I19" s="475">
        <v>0.17995412958775878</v>
      </c>
      <c r="J19" s="475">
        <v>0.17939934994170628</v>
      </c>
      <c r="K19" s="475">
        <v>0.17626999407365257</v>
      </c>
      <c r="L19" s="475">
        <v>0.11765671936221099</v>
      </c>
      <c r="M19" s="475">
        <v>0.10311605738198336</v>
      </c>
      <c r="N19" s="475">
        <v>9.5660500897091535E-2</v>
      </c>
      <c r="O19" s="475">
        <v>0.10085035992777493</v>
      </c>
      <c r="P19" s="194"/>
      <c r="Q19" s="209"/>
      <c r="R19" s="209"/>
      <c r="S19" s="209"/>
    </row>
    <row r="20" spans="1:19" ht="12.95" customHeight="1" x14ac:dyDescent="0.2">
      <c r="A20" s="477" t="s">
        <v>92</v>
      </c>
      <c r="B20" s="473">
        <v>173</v>
      </c>
      <c r="C20" s="637">
        <v>3755</v>
      </c>
      <c r="D20" s="475">
        <v>3.3336039487030872E-2</v>
      </c>
      <c r="E20" s="475">
        <v>2.9400235076402131E-2</v>
      </c>
      <c r="F20" s="475">
        <v>3.0548916865640319E-2</v>
      </c>
      <c r="G20" s="475">
        <v>2.7409938557615181E-2</v>
      </c>
      <c r="H20" s="475">
        <v>3.7686796204962042E-2</v>
      </c>
      <c r="I20" s="475">
        <v>3.5988360564034268E-2</v>
      </c>
      <c r="J20" s="475">
        <v>3.4754598964783702E-2</v>
      </c>
      <c r="K20" s="475">
        <v>3.5254044994344647E-2</v>
      </c>
      <c r="L20" s="475">
        <v>3.8011760817700489E-2</v>
      </c>
      <c r="M20" s="475">
        <v>3.4475331399235538E-2</v>
      </c>
      <c r="N20" s="475">
        <v>3.7013138148456109E-2</v>
      </c>
      <c r="O20" s="475">
        <v>3.121550319995826E-2</v>
      </c>
      <c r="P20" s="194"/>
      <c r="Q20" s="209"/>
      <c r="R20" s="209"/>
      <c r="S20" s="209"/>
    </row>
    <row r="21" spans="1:19" ht="12.95" customHeight="1" x14ac:dyDescent="0.2">
      <c r="A21" s="477" t="s">
        <v>93</v>
      </c>
      <c r="B21" s="473">
        <v>52</v>
      </c>
      <c r="C21" s="637">
        <v>711</v>
      </c>
      <c r="D21" s="475">
        <v>5.9855236432465861E-2</v>
      </c>
      <c r="E21" s="475">
        <v>6.1897036462310907E-2</v>
      </c>
      <c r="F21" s="475">
        <v>6.4650572017104321E-2</v>
      </c>
      <c r="G21" s="475">
        <v>6.5936086242673678E-2</v>
      </c>
      <c r="H21" s="475">
        <v>7.0412743535526123E-2</v>
      </c>
      <c r="I21" s="475">
        <v>7.072235957394242E-2</v>
      </c>
      <c r="J21" s="475">
        <v>7.2121625629805869E-2</v>
      </c>
      <c r="K21" s="475">
        <v>7.3428426529835875E-2</v>
      </c>
      <c r="L21" s="475">
        <v>6.7890288808575824E-2</v>
      </c>
      <c r="M21" s="475">
        <v>7.2262324251480811E-2</v>
      </c>
      <c r="N21" s="475">
        <v>7.5307934294035983E-2</v>
      </c>
      <c r="O21" s="475">
        <v>7.5541143354277723E-2</v>
      </c>
      <c r="P21" s="194"/>
      <c r="Q21" s="209"/>
      <c r="R21" s="209"/>
      <c r="S21" s="209"/>
    </row>
    <row r="22" spans="1:19" ht="12.95" customHeight="1" x14ac:dyDescent="0.2">
      <c r="A22" s="477" t="s">
        <v>226</v>
      </c>
      <c r="B22" s="473">
        <v>46</v>
      </c>
      <c r="C22" s="637">
        <v>806</v>
      </c>
      <c r="D22" s="475">
        <v>6.2226234265853997E-2</v>
      </c>
      <c r="E22" s="475">
        <v>5.8759189981946403E-2</v>
      </c>
      <c r="F22" s="475">
        <v>5.3558271133981677E-2</v>
      </c>
      <c r="G22" s="475">
        <v>5.2804138637824363E-2</v>
      </c>
      <c r="H22" s="475">
        <v>6.4159850061637075E-2</v>
      </c>
      <c r="I22" s="475">
        <v>6.1676727844210362E-2</v>
      </c>
      <c r="J22" s="475">
        <v>5.7211235751592752E-2</v>
      </c>
      <c r="K22" s="475">
        <v>5.7626455431055032E-2</v>
      </c>
      <c r="L22" s="475">
        <v>7.9436013176794454E-2</v>
      </c>
      <c r="M22" s="475">
        <v>7.5906843580590092E-2</v>
      </c>
      <c r="N22" s="475">
        <v>6.8858144951877198E-2</v>
      </c>
      <c r="O22" s="475">
        <v>7.0303185096649443E-2</v>
      </c>
      <c r="P22" s="194"/>
      <c r="Q22" s="209"/>
      <c r="R22" s="209"/>
      <c r="S22" s="209"/>
    </row>
    <row r="23" spans="1:19" ht="12.95" customHeight="1" x14ac:dyDescent="0.2">
      <c r="A23" s="477" t="s">
        <v>94</v>
      </c>
      <c r="B23" s="473">
        <v>14</v>
      </c>
      <c r="C23" s="637">
        <v>728.00000000000011</v>
      </c>
      <c r="D23" s="475">
        <v>0.10282574908665551</v>
      </c>
      <c r="E23" s="475">
        <v>0.11073247396832982</v>
      </c>
      <c r="F23" s="475">
        <v>8.8635427298207628E-2</v>
      </c>
      <c r="G23" s="475">
        <v>8.2683456269940295E-2</v>
      </c>
      <c r="H23" s="475">
        <v>0.17626679590727967</v>
      </c>
      <c r="I23" s="475">
        <v>0.16984207253538428</v>
      </c>
      <c r="J23" s="475">
        <v>8.8568705890422608E-2</v>
      </c>
      <c r="K23" s="475">
        <v>0.10048771464637093</v>
      </c>
      <c r="L23" s="475">
        <v>9.0177324782972579E-2</v>
      </c>
      <c r="M23" s="475">
        <v>9.8273806267976591E-2</v>
      </c>
      <c r="N23" s="475">
        <v>0.12493494420207632</v>
      </c>
      <c r="O23" s="475">
        <v>0.12049016475813834</v>
      </c>
      <c r="P23" s="194"/>
      <c r="Q23" s="209"/>
      <c r="R23" s="209"/>
      <c r="S23" s="209"/>
    </row>
    <row r="24" spans="1:19" ht="12.95" customHeight="1" x14ac:dyDescent="0.2">
      <c r="A24" s="477" t="s">
        <v>64</v>
      </c>
      <c r="B24" s="473">
        <v>81</v>
      </c>
      <c r="C24" s="637">
        <v>2781</v>
      </c>
      <c r="D24" s="475">
        <v>4.3973487131151581E-2</v>
      </c>
      <c r="E24" s="475">
        <v>4.3215754490422177E-2</v>
      </c>
      <c r="F24" s="475">
        <v>4.2925136057021307E-2</v>
      </c>
      <c r="G24" s="475">
        <v>4.5516847731943567E-2</v>
      </c>
      <c r="H24" s="475">
        <v>5.5060350308079438E-2</v>
      </c>
      <c r="I24" s="475">
        <v>5.3888860730281533E-2</v>
      </c>
      <c r="J24" s="475">
        <v>5.3375050431613287E-2</v>
      </c>
      <c r="K24" s="475">
        <v>5.7975853299456641E-2</v>
      </c>
      <c r="L24" s="475">
        <v>5.0845376730328809E-2</v>
      </c>
      <c r="M24" s="475">
        <v>5.09557293309136E-2</v>
      </c>
      <c r="N24" s="475">
        <v>5.2637428854413533E-2</v>
      </c>
      <c r="O24" s="475">
        <v>5.3231551876244787E-2</v>
      </c>
      <c r="P24" s="194"/>
      <c r="Q24" s="209"/>
      <c r="R24" s="209"/>
      <c r="S24" s="209"/>
    </row>
    <row r="25" spans="1:19" ht="12.95" customHeight="1" x14ac:dyDescent="0.2">
      <c r="A25" s="477" t="s">
        <v>96</v>
      </c>
      <c r="B25" s="473">
        <v>15</v>
      </c>
      <c r="C25" s="637">
        <v>272.99999999999994</v>
      </c>
      <c r="D25" s="475">
        <v>0.11753386200883432</v>
      </c>
      <c r="E25" s="475">
        <v>0.11657472253086786</v>
      </c>
      <c r="F25" s="475">
        <v>0.1033681874826357</v>
      </c>
      <c r="G25" s="475">
        <v>9.9351419695827156E-2</v>
      </c>
      <c r="H25" s="475">
        <v>0.12741237236611377</v>
      </c>
      <c r="I25" s="475">
        <v>0.11764512204615721</v>
      </c>
      <c r="J25" s="475">
        <v>0.12788426415013662</v>
      </c>
      <c r="K25" s="475">
        <v>0.11575514743636028</v>
      </c>
      <c r="L25" s="475">
        <v>0.1428217451043256</v>
      </c>
      <c r="M25" s="475">
        <v>0.14899187187825694</v>
      </c>
      <c r="N25" s="475">
        <v>0.12519521699331351</v>
      </c>
      <c r="O25" s="475">
        <v>0.14189477789748145</v>
      </c>
      <c r="P25" s="194"/>
      <c r="Q25" s="209"/>
      <c r="R25" s="209"/>
      <c r="S25" s="209"/>
    </row>
    <row r="26" spans="1:19" ht="12.95" customHeight="1" x14ac:dyDescent="0.2">
      <c r="A26" s="477" t="s">
        <v>97</v>
      </c>
      <c r="B26" s="473">
        <v>43</v>
      </c>
      <c r="C26" s="637">
        <v>1126</v>
      </c>
      <c r="D26" s="475">
        <v>6.7303168582306089E-2</v>
      </c>
      <c r="E26" s="475">
        <v>5.9885411230194162E-2</v>
      </c>
      <c r="F26" s="475">
        <v>5.7197582011340627E-2</v>
      </c>
      <c r="G26" s="475">
        <v>6.4270166440189624E-2</v>
      </c>
      <c r="H26" s="475">
        <v>0.11033875204893044</v>
      </c>
      <c r="I26" s="475">
        <v>0.10741086200293401</v>
      </c>
      <c r="J26" s="475">
        <v>0.10377440336884682</v>
      </c>
      <c r="K26" s="475">
        <v>9.890795211712608E-2</v>
      </c>
      <c r="L26" s="475">
        <v>6.4323908666152771E-2</v>
      </c>
      <c r="M26" s="475">
        <v>5.8548549427443787E-2</v>
      </c>
      <c r="N26" s="475">
        <v>5.3004025053510373E-2</v>
      </c>
      <c r="O26" s="475">
        <v>6.7100093343353762E-2</v>
      </c>
      <c r="P26" s="194"/>
      <c r="Q26" s="209"/>
      <c r="R26" s="209"/>
      <c r="S26" s="209"/>
    </row>
    <row r="27" spans="1:19" ht="12.95" customHeight="1" x14ac:dyDescent="0.2">
      <c r="A27" s="477" t="s">
        <v>98</v>
      </c>
      <c r="B27" s="473">
        <v>128</v>
      </c>
      <c r="C27" s="637">
        <v>1954.0000000000002</v>
      </c>
      <c r="D27" s="475">
        <v>4.2062541234537391E-2</v>
      </c>
      <c r="E27" s="475">
        <v>3.8551748158020767E-2</v>
      </c>
      <c r="F27" s="475">
        <v>4.0468309846144523E-2</v>
      </c>
      <c r="G27" s="475">
        <v>3.6124803127715821E-2</v>
      </c>
      <c r="H27" s="475">
        <v>0.1034421174028298</v>
      </c>
      <c r="I27" s="475">
        <v>9.3752729397212783E-2</v>
      </c>
      <c r="J27" s="475">
        <v>9.3203881637135277E-2</v>
      </c>
      <c r="K27" s="475">
        <v>8.1577885692268801E-2</v>
      </c>
      <c r="L27" s="475">
        <v>3.752000777021379E-2</v>
      </c>
      <c r="M27" s="475">
        <v>3.3374016927371818E-2</v>
      </c>
      <c r="N27" s="475">
        <v>3.1907135001654437E-2</v>
      </c>
      <c r="O27" s="475">
        <v>3.11574638923914E-2</v>
      </c>
      <c r="P27" s="194"/>
      <c r="Q27" s="209"/>
      <c r="R27" s="209"/>
      <c r="S27" s="209"/>
    </row>
    <row r="28" spans="1:19" ht="12.95" customHeight="1" x14ac:dyDescent="0.2">
      <c r="A28" s="477" t="s">
        <v>99</v>
      </c>
      <c r="B28" s="473">
        <v>591</v>
      </c>
      <c r="C28" s="637">
        <v>28394.000000000004</v>
      </c>
      <c r="D28" s="475">
        <v>1.9016109049023979E-2</v>
      </c>
      <c r="E28" s="475">
        <v>1.7000971285943429E-2</v>
      </c>
      <c r="F28" s="475">
        <v>1.662303538067602E-2</v>
      </c>
      <c r="G28" s="475">
        <v>1.8035507933657911E-2</v>
      </c>
      <c r="H28" s="475">
        <v>3.4783644692268002E-2</v>
      </c>
      <c r="I28" s="475">
        <v>3.1312198391300707E-2</v>
      </c>
      <c r="J28" s="475">
        <v>2.7942488142999228E-2</v>
      </c>
      <c r="K28" s="475">
        <v>2.8720770801830289E-2</v>
      </c>
      <c r="L28" s="475">
        <v>1.8627045648003739E-2</v>
      </c>
      <c r="M28" s="475">
        <v>1.698873270550846E-2</v>
      </c>
      <c r="N28" s="475">
        <v>1.7270278960635391E-2</v>
      </c>
      <c r="O28" s="475">
        <v>1.8646476829303999E-2</v>
      </c>
      <c r="P28" s="194"/>
      <c r="Q28" s="209"/>
      <c r="R28" s="209"/>
      <c r="S28" s="209"/>
    </row>
    <row r="29" spans="1:19" ht="12.95" customHeight="1" x14ac:dyDescent="0.2">
      <c r="A29" s="477" t="s">
        <v>65</v>
      </c>
      <c r="B29" s="473">
        <v>53</v>
      </c>
      <c r="C29" s="637">
        <v>1790</v>
      </c>
      <c r="D29" s="475">
        <v>5.7820053441398227E-2</v>
      </c>
      <c r="E29" s="475">
        <v>5.515877643546558E-2</v>
      </c>
      <c r="F29" s="475">
        <v>5.5662428680934427E-2</v>
      </c>
      <c r="G29" s="475">
        <v>5.5160658508472071E-2</v>
      </c>
      <c r="H29" s="475">
        <v>5.9222022719624672E-2</v>
      </c>
      <c r="I29" s="475">
        <v>5.966485784994259E-2</v>
      </c>
      <c r="J29" s="475">
        <v>5.8342183602737942E-2</v>
      </c>
      <c r="K29" s="475">
        <v>5.6530684736639733E-2</v>
      </c>
      <c r="L29" s="475">
        <v>7.2722213262675403E-2</v>
      </c>
      <c r="M29" s="475">
        <v>6.9455652070686588E-2</v>
      </c>
      <c r="N29" s="475">
        <v>7.195797226192488E-2</v>
      </c>
      <c r="O29" s="475">
        <v>7.2231748873935325E-2</v>
      </c>
      <c r="P29" s="194"/>
      <c r="Q29" s="209"/>
      <c r="R29" s="209"/>
      <c r="S29" s="209"/>
    </row>
    <row r="30" spans="1:19" ht="12.95" customHeight="1" thickBot="1" x14ac:dyDescent="0.25">
      <c r="A30" s="640" t="s">
        <v>56</v>
      </c>
      <c r="B30" s="452">
        <v>12</v>
      </c>
      <c r="C30" s="638">
        <v>1866.0000000000002</v>
      </c>
      <c r="D30" s="480">
        <v>0.20218268562254382</v>
      </c>
      <c r="E30" s="480">
        <v>0.21511421650501408</v>
      </c>
      <c r="F30" s="480">
        <v>0.21287890586515582</v>
      </c>
      <c r="G30" s="480">
        <v>0.21323126960166552</v>
      </c>
      <c r="H30" s="480">
        <v>0.29315450117746872</v>
      </c>
      <c r="I30" s="480">
        <v>0.29879413121515563</v>
      </c>
      <c r="J30" s="480">
        <v>0.29377434955714304</v>
      </c>
      <c r="K30" s="480">
        <v>0.29359695904403155</v>
      </c>
      <c r="L30" s="480">
        <v>0.11124887172452835</v>
      </c>
      <c r="M30" s="480">
        <v>0.12051749075598943</v>
      </c>
      <c r="N30" s="480">
        <v>0.12628822140694643</v>
      </c>
      <c r="O30" s="480">
        <v>0.13064569335879569</v>
      </c>
      <c r="P30" s="194"/>
      <c r="Q30" s="209"/>
      <c r="R30" s="209"/>
      <c r="S30" s="209"/>
    </row>
    <row r="31" spans="1:19" ht="39" customHeight="1" x14ac:dyDescent="0.2">
      <c r="A31" s="744" t="s">
        <v>372</v>
      </c>
      <c r="B31" s="744"/>
      <c r="C31" s="744"/>
      <c r="D31" s="744"/>
      <c r="E31" s="744"/>
      <c r="F31" s="744"/>
      <c r="G31" s="744"/>
      <c r="H31" s="744"/>
      <c r="I31" s="744"/>
      <c r="J31" s="744"/>
      <c r="K31" s="744"/>
      <c r="L31" s="744"/>
      <c r="M31" s="744"/>
      <c r="N31" s="744"/>
      <c r="O31" s="744"/>
      <c r="P31" s="209"/>
      <c r="Q31" s="209"/>
      <c r="R31" s="209"/>
      <c r="S31" s="209"/>
    </row>
    <row r="32" spans="1:19" ht="12.95" customHeight="1" x14ac:dyDescent="0.2">
      <c r="A32" s="744" t="s">
        <v>487</v>
      </c>
      <c r="B32" s="744"/>
      <c r="C32" s="744"/>
      <c r="D32" s="744"/>
      <c r="E32" s="744"/>
      <c r="F32" s="744"/>
      <c r="G32" s="744"/>
      <c r="H32" s="744"/>
      <c r="I32" s="744"/>
      <c r="J32" s="744"/>
      <c r="K32" s="744"/>
      <c r="L32" s="744"/>
      <c r="M32" s="744"/>
      <c r="N32" s="744"/>
      <c r="O32" s="744"/>
      <c r="P32" s="209"/>
      <c r="Q32" s="209"/>
      <c r="R32" s="209"/>
      <c r="S32" s="209"/>
    </row>
    <row r="33" spans="1:19" ht="13.5" customHeight="1" x14ac:dyDescent="0.2">
      <c r="A33" s="209"/>
      <c r="B33" s="209"/>
      <c r="C33" s="645"/>
      <c r="D33" s="209"/>
      <c r="E33" s="209"/>
      <c r="F33" s="209"/>
      <c r="G33" s="209"/>
      <c r="H33" s="209"/>
      <c r="I33" s="209"/>
      <c r="J33" s="209"/>
      <c r="K33" s="209"/>
      <c r="L33" s="209"/>
      <c r="M33" s="209"/>
      <c r="N33" s="209"/>
      <c r="O33" s="209"/>
      <c r="P33" s="209"/>
      <c r="Q33" s="209"/>
      <c r="R33" s="209"/>
      <c r="S33" s="209"/>
    </row>
    <row r="34" spans="1:19" ht="13.5" customHeight="1" x14ac:dyDescent="0.2">
      <c r="A34" s="209"/>
      <c r="B34" s="209"/>
      <c r="C34" s="645"/>
      <c r="D34" s="209"/>
      <c r="E34" s="209"/>
      <c r="F34" s="209"/>
      <c r="G34" s="209"/>
      <c r="H34" s="209"/>
      <c r="I34" s="209"/>
      <c r="J34" s="209"/>
      <c r="K34" s="209"/>
      <c r="L34" s="209"/>
      <c r="M34" s="209"/>
      <c r="N34" s="209"/>
      <c r="O34" s="209"/>
      <c r="P34" s="209"/>
      <c r="Q34" s="209"/>
      <c r="R34" s="209"/>
      <c r="S34" s="209"/>
    </row>
    <row r="35" spans="1:19" ht="13.5" customHeight="1" x14ac:dyDescent="0.2">
      <c r="A35" s="209"/>
      <c r="B35" s="209"/>
      <c r="C35" s="645"/>
      <c r="D35" s="209"/>
      <c r="E35" s="209"/>
      <c r="F35" s="209"/>
      <c r="G35" s="209"/>
      <c r="H35" s="209"/>
      <c r="I35" s="209"/>
      <c r="J35" s="209"/>
      <c r="K35" s="209"/>
      <c r="L35" s="209"/>
      <c r="M35" s="209"/>
      <c r="N35" s="209"/>
      <c r="O35" s="209"/>
      <c r="P35" s="209"/>
      <c r="Q35" s="209"/>
      <c r="R35" s="209"/>
      <c r="S35" s="209"/>
    </row>
    <row r="36" spans="1:19" ht="13.5" customHeight="1" x14ac:dyDescent="0.2">
      <c r="A36" s="209"/>
      <c r="B36" s="209"/>
      <c r="C36" s="645"/>
      <c r="D36" s="209"/>
      <c r="E36" s="209"/>
      <c r="F36" s="209"/>
      <c r="G36" s="209"/>
      <c r="H36" s="209"/>
      <c r="I36" s="209"/>
      <c r="J36" s="209"/>
      <c r="K36" s="209"/>
      <c r="L36" s="209"/>
      <c r="M36" s="209"/>
      <c r="N36" s="209"/>
      <c r="O36" s="209"/>
      <c r="P36" s="209"/>
      <c r="Q36" s="209"/>
      <c r="R36" s="209"/>
      <c r="S36" s="209"/>
    </row>
    <row r="37" spans="1:19" ht="13.5" customHeight="1" x14ac:dyDescent="0.2">
      <c r="A37" s="209"/>
      <c r="B37" s="209"/>
      <c r="C37" s="645"/>
      <c r="D37" s="209"/>
      <c r="E37" s="209"/>
      <c r="F37" s="209"/>
      <c r="G37" s="209"/>
      <c r="H37" s="209"/>
      <c r="I37" s="209"/>
      <c r="J37" s="209"/>
      <c r="K37" s="209"/>
      <c r="L37" s="209"/>
      <c r="M37" s="209"/>
      <c r="N37" s="209"/>
      <c r="O37" s="209"/>
      <c r="P37" s="209"/>
      <c r="Q37" s="209"/>
      <c r="R37" s="209"/>
      <c r="S37" s="209"/>
    </row>
    <row r="38" spans="1:19" ht="13.5" customHeight="1" x14ac:dyDescent="0.2">
      <c r="A38" s="209"/>
      <c r="B38" s="209"/>
      <c r="C38" s="645"/>
      <c r="D38" s="209"/>
      <c r="E38" s="209"/>
      <c r="F38" s="209"/>
      <c r="G38" s="209"/>
      <c r="H38" s="209"/>
      <c r="I38" s="209"/>
      <c r="J38" s="209"/>
      <c r="K38" s="209"/>
      <c r="L38" s="209"/>
      <c r="M38" s="209"/>
      <c r="N38" s="209"/>
      <c r="O38" s="209"/>
      <c r="P38" s="209"/>
      <c r="Q38" s="209"/>
      <c r="R38" s="209"/>
      <c r="S38" s="209"/>
    </row>
    <row r="39" spans="1:19" ht="13.5" customHeight="1" x14ac:dyDescent="0.2">
      <c r="A39" s="209"/>
      <c r="B39" s="209"/>
      <c r="C39" s="645"/>
      <c r="D39" s="209"/>
      <c r="E39" s="209"/>
      <c r="F39" s="209"/>
      <c r="G39" s="209"/>
      <c r="H39" s="209"/>
      <c r="I39" s="209"/>
      <c r="J39" s="209"/>
      <c r="K39" s="209"/>
      <c r="L39" s="209"/>
      <c r="M39" s="209"/>
      <c r="N39" s="209"/>
      <c r="O39" s="209"/>
      <c r="P39" s="209"/>
      <c r="Q39" s="209"/>
      <c r="R39" s="209"/>
      <c r="S39" s="209"/>
    </row>
    <row r="40" spans="1:19" ht="13.5" customHeight="1" x14ac:dyDescent="0.2">
      <c r="A40" s="209"/>
      <c r="B40" s="209"/>
      <c r="C40" s="645"/>
      <c r="D40" s="209"/>
      <c r="E40" s="209"/>
      <c r="F40" s="209"/>
      <c r="G40" s="209"/>
      <c r="H40" s="209"/>
      <c r="I40" s="209"/>
      <c r="J40" s="209"/>
      <c r="K40" s="209"/>
      <c r="L40" s="209"/>
      <c r="M40" s="209"/>
      <c r="N40" s="209"/>
      <c r="O40" s="209"/>
      <c r="P40" s="209"/>
      <c r="Q40" s="209"/>
      <c r="R40" s="209"/>
      <c r="S40" s="209"/>
    </row>
    <row r="41" spans="1:19" ht="13.5" customHeight="1" x14ac:dyDescent="0.2">
      <c r="A41" s="209"/>
      <c r="B41" s="209"/>
      <c r="C41" s="645"/>
      <c r="D41" s="209"/>
      <c r="E41" s="209"/>
      <c r="F41" s="209"/>
      <c r="G41" s="209"/>
      <c r="H41" s="209"/>
      <c r="I41" s="209"/>
      <c r="J41" s="209"/>
      <c r="K41" s="209"/>
      <c r="L41" s="209"/>
      <c r="M41" s="209"/>
      <c r="N41" s="209"/>
      <c r="O41" s="209"/>
      <c r="P41" s="209"/>
      <c r="Q41" s="209"/>
      <c r="R41" s="209"/>
      <c r="S41" s="209"/>
    </row>
    <row r="42" spans="1:19" ht="13.5" customHeight="1" x14ac:dyDescent="0.2">
      <c r="A42" s="209"/>
      <c r="B42" s="209"/>
      <c r="C42" s="645"/>
      <c r="D42" s="209"/>
      <c r="E42" s="209"/>
      <c r="F42" s="209"/>
      <c r="G42" s="209"/>
      <c r="H42" s="209"/>
      <c r="I42" s="209"/>
      <c r="J42" s="209"/>
      <c r="K42" s="209"/>
      <c r="L42" s="209"/>
      <c r="M42" s="209"/>
      <c r="N42" s="209"/>
      <c r="O42" s="209"/>
      <c r="P42" s="209"/>
      <c r="Q42" s="209"/>
      <c r="R42" s="209"/>
      <c r="S42" s="209"/>
    </row>
    <row r="43" spans="1:19" ht="13.5" customHeight="1" x14ac:dyDescent="0.2">
      <c r="A43" s="209"/>
      <c r="B43" s="209"/>
      <c r="C43" s="645"/>
      <c r="D43" s="209"/>
      <c r="E43" s="209"/>
      <c r="F43" s="209"/>
      <c r="G43" s="209"/>
      <c r="H43" s="209"/>
      <c r="I43" s="209"/>
      <c r="J43" s="209"/>
      <c r="K43" s="209"/>
      <c r="L43" s="209"/>
      <c r="M43" s="209"/>
      <c r="N43" s="209"/>
      <c r="O43" s="209"/>
      <c r="P43" s="209"/>
      <c r="Q43" s="209"/>
      <c r="R43" s="209"/>
      <c r="S43" s="209"/>
    </row>
    <row r="44" spans="1:19" ht="13.5" customHeight="1" x14ac:dyDescent="0.2">
      <c r="A44" s="209"/>
      <c r="B44" s="209"/>
      <c r="C44" s="645"/>
      <c r="D44" s="209"/>
      <c r="E44" s="209"/>
      <c r="F44" s="209"/>
      <c r="G44" s="209"/>
      <c r="H44" s="209"/>
      <c r="I44" s="209"/>
      <c r="J44" s="209"/>
      <c r="K44" s="209"/>
      <c r="L44" s="209"/>
      <c r="M44" s="209"/>
      <c r="N44" s="209"/>
      <c r="O44" s="209"/>
      <c r="P44" s="209"/>
      <c r="Q44" s="209"/>
      <c r="R44" s="209"/>
      <c r="S44" s="209"/>
    </row>
    <row r="45" spans="1:19" ht="13.5" customHeight="1" x14ac:dyDescent="0.2">
      <c r="A45" s="209"/>
      <c r="B45" s="209"/>
      <c r="C45" s="645"/>
      <c r="D45" s="209"/>
      <c r="E45" s="209"/>
      <c r="F45" s="209"/>
      <c r="G45" s="209"/>
      <c r="H45" s="209"/>
      <c r="I45" s="209"/>
      <c r="J45" s="209"/>
      <c r="K45" s="209"/>
      <c r="L45" s="209"/>
      <c r="M45" s="209"/>
      <c r="N45" s="209"/>
      <c r="O45" s="209"/>
      <c r="P45" s="209"/>
      <c r="Q45" s="209"/>
      <c r="R45" s="209"/>
      <c r="S45" s="209"/>
    </row>
    <row r="46" spans="1:19" ht="13.5" customHeight="1" x14ac:dyDescent="0.2">
      <c r="A46" s="209"/>
      <c r="B46" s="209"/>
      <c r="C46" s="645"/>
      <c r="D46" s="209"/>
      <c r="E46" s="209"/>
      <c r="F46" s="209"/>
      <c r="G46" s="209"/>
      <c r="H46" s="209"/>
      <c r="I46" s="209"/>
      <c r="J46" s="209"/>
      <c r="K46" s="209"/>
      <c r="L46" s="209"/>
      <c r="M46" s="209"/>
      <c r="N46" s="209"/>
      <c r="O46" s="209"/>
      <c r="P46" s="209"/>
      <c r="Q46" s="209"/>
      <c r="R46" s="209"/>
      <c r="S46" s="209"/>
    </row>
    <row r="47" spans="1:19" ht="13.5" customHeight="1" x14ac:dyDescent="0.2">
      <c r="A47" s="209"/>
      <c r="B47" s="209"/>
      <c r="C47" s="645"/>
      <c r="D47" s="209"/>
      <c r="E47" s="209"/>
      <c r="F47" s="209"/>
      <c r="G47" s="209"/>
      <c r="H47" s="209"/>
      <c r="I47" s="209"/>
      <c r="J47" s="209"/>
      <c r="K47" s="209"/>
      <c r="L47" s="209"/>
      <c r="M47" s="209"/>
      <c r="N47" s="209"/>
      <c r="O47" s="209"/>
      <c r="P47" s="209"/>
      <c r="Q47" s="209"/>
      <c r="R47" s="209"/>
      <c r="S47" s="209"/>
    </row>
    <row r="48" spans="1:19" ht="13.5" customHeight="1" x14ac:dyDescent="0.2">
      <c r="A48" s="209"/>
      <c r="B48" s="209"/>
      <c r="C48" s="645"/>
      <c r="D48" s="209"/>
      <c r="E48" s="209"/>
      <c r="F48" s="209"/>
      <c r="G48" s="209"/>
      <c r="H48" s="209"/>
      <c r="I48" s="209"/>
      <c r="J48" s="209"/>
      <c r="K48" s="209"/>
      <c r="L48" s="209"/>
      <c r="M48" s="209"/>
      <c r="N48" s="209"/>
      <c r="O48" s="209"/>
      <c r="P48" s="209"/>
      <c r="Q48" s="209"/>
      <c r="R48" s="209"/>
      <c r="S48" s="209"/>
    </row>
    <row r="49" spans="1:19" ht="13.5" customHeight="1" x14ac:dyDescent="0.2">
      <c r="A49" s="209"/>
      <c r="B49" s="209"/>
      <c r="C49" s="645"/>
      <c r="D49" s="209"/>
      <c r="E49" s="209"/>
      <c r="F49" s="209"/>
      <c r="G49" s="209"/>
      <c r="H49" s="209"/>
      <c r="I49" s="209"/>
      <c r="J49" s="209"/>
      <c r="K49" s="209"/>
      <c r="L49" s="209"/>
      <c r="M49" s="209"/>
      <c r="N49" s="209"/>
      <c r="O49" s="209"/>
      <c r="P49" s="209"/>
      <c r="Q49" s="209"/>
      <c r="R49" s="209"/>
      <c r="S49" s="209"/>
    </row>
    <row r="50" spans="1:19" ht="13.5" customHeight="1" x14ac:dyDescent="0.2">
      <c r="A50" s="209"/>
      <c r="B50" s="209"/>
      <c r="C50" s="645"/>
      <c r="D50" s="209"/>
      <c r="E50" s="209"/>
      <c r="F50" s="209"/>
      <c r="G50" s="209"/>
      <c r="H50" s="209"/>
      <c r="I50" s="209"/>
      <c r="J50" s="209"/>
      <c r="K50" s="209"/>
      <c r="L50" s="209"/>
      <c r="M50" s="209"/>
      <c r="N50" s="209"/>
      <c r="O50" s="209"/>
      <c r="P50" s="209"/>
      <c r="Q50" s="209"/>
      <c r="R50" s="209"/>
      <c r="S50" s="209"/>
    </row>
    <row r="51" spans="1:19" ht="13.5" customHeight="1" x14ac:dyDescent="0.2">
      <c r="A51" s="209"/>
      <c r="B51" s="209"/>
      <c r="C51" s="645"/>
      <c r="D51" s="209"/>
      <c r="E51" s="209"/>
      <c r="F51" s="209"/>
      <c r="G51" s="209"/>
      <c r="H51" s="209"/>
      <c r="I51" s="209"/>
      <c r="J51" s="209"/>
      <c r="K51" s="209"/>
      <c r="L51" s="209"/>
      <c r="M51" s="209"/>
      <c r="N51" s="209"/>
      <c r="O51" s="209"/>
      <c r="P51" s="209"/>
      <c r="Q51" s="209"/>
      <c r="R51" s="209"/>
      <c r="S51" s="209"/>
    </row>
    <row r="52" spans="1:19" ht="13.5" customHeight="1" x14ac:dyDescent="0.2">
      <c r="A52" s="209"/>
      <c r="B52" s="209"/>
      <c r="C52" s="645"/>
      <c r="D52" s="209"/>
      <c r="E52" s="209"/>
      <c r="F52" s="209"/>
      <c r="G52" s="209"/>
      <c r="H52" s="209"/>
      <c r="I52" s="209"/>
      <c r="J52" s="209"/>
      <c r="K52" s="209"/>
      <c r="L52" s="209"/>
      <c r="M52" s="209"/>
      <c r="N52" s="209"/>
      <c r="O52" s="209"/>
      <c r="P52" s="209"/>
      <c r="Q52" s="209"/>
      <c r="R52" s="209"/>
      <c r="S52" s="209"/>
    </row>
    <row r="53" spans="1:19" ht="13.5" customHeight="1" x14ac:dyDescent="0.2">
      <c r="A53" s="209"/>
      <c r="B53" s="209"/>
      <c r="C53" s="645"/>
      <c r="D53" s="209"/>
      <c r="E53" s="209"/>
      <c r="F53" s="209"/>
      <c r="G53" s="209"/>
      <c r="H53" s="209"/>
      <c r="I53" s="209"/>
      <c r="J53" s="209"/>
      <c r="K53" s="209"/>
      <c r="L53" s="209"/>
      <c r="M53" s="209"/>
      <c r="N53" s="209"/>
      <c r="O53" s="209"/>
      <c r="P53" s="209"/>
      <c r="Q53" s="209"/>
      <c r="R53" s="209"/>
      <c r="S53" s="209"/>
    </row>
    <row r="54" spans="1:19" ht="13.5" customHeight="1" x14ac:dyDescent="0.2">
      <c r="A54" s="209"/>
      <c r="B54" s="209"/>
      <c r="C54" s="645"/>
      <c r="D54" s="209"/>
      <c r="E54" s="209"/>
      <c r="F54" s="209"/>
      <c r="G54" s="209"/>
      <c r="H54" s="209"/>
      <c r="I54" s="209"/>
      <c r="J54" s="209"/>
      <c r="K54" s="209"/>
      <c r="L54" s="209"/>
      <c r="M54" s="209"/>
      <c r="N54" s="209"/>
      <c r="O54" s="209"/>
      <c r="P54" s="209"/>
      <c r="Q54" s="209"/>
      <c r="R54" s="209"/>
      <c r="S54" s="209"/>
    </row>
    <row r="55" spans="1:19" ht="13.5" customHeight="1" x14ac:dyDescent="0.2">
      <c r="A55" s="209"/>
      <c r="B55" s="209"/>
      <c r="C55" s="645"/>
      <c r="D55" s="209"/>
      <c r="E55" s="209"/>
      <c r="F55" s="209"/>
      <c r="G55" s="209"/>
      <c r="H55" s="209"/>
      <c r="I55" s="209"/>
      <c r="J55" s="209"/>
      <c r="K55" s="209"/>
      <c r="L55" s="209"/>
      <c r="M55" s="209"/>
      <c r="N55" s="209"/>
      <c r="O55" s="209"/>
      <c r="P55" s="209"/>
      <c r="Q55" s="209"/>
      <c r="R55" s="209"/>
      <c r="S55" s="209"/>
    </row>
    <row r="56" spans="1:19" ht="13.5" customHeight="1" x14ac:dyDescent="0.2">
      <c r="A56" s="209"/>
      <c r="B56" s="209"/>
      <c r="C56" s="645"/>
      <c r="D56" s="209"/>
      <c r="E56" s="209"/>
      <c r="F56" s="209"/>
      <c r="G56" s="209"/>
      <c r="H56" s="209"/>
      <c r="I56" s="209"/>
      <c r="J56" s="209"/>
      <c r="K56" s="209"/>
      <c r="L56" s="209"/>
      <c r="M56" s="209"/>
      <c r="N56" s="209"/>
      <c r="O56" s="209"/>
      <c r="P56" s="209"/>
      <c r="Q56" s="209"/>
      <c r="R56" s="209"/>
      <c r="S56" s="209"/>
    </row>
    <row r="57" spans="1:19" ht="13.5" customHeight="1" x14ac:dyDescent="0.2">
      <c r="A57" s="209"/>
      <c r="B57" s="209"/>
      <c r="C57" s="645"/>
      <c r="D57" s="209"/>
      <c r="E57" s="209"/>
      <c r="F57" s="209"/>
      <c r="G57" s="209"/>
      <c r="H57" s="209"/>
      <c r="I57" s="209"/>
      <c r="J57" s="209"/>
      <c r="K57" s="209"/>
      <c r="L57" s="209"/>
      <c r="M57" s="209"/>
      <c r="N57" s="209"/>
      <c r="O57" s="209"/>
      <c r="P57" s="209"/>
      <c r="Q57" s="209"/>
      <c r="R57" s="209"/>
      <c r="S57" s="209"/>
    </row>
    <row r="58" spans="1:19" ht="13.5" customHeight="1" x14ac:dyDescent="0.2">
      <c r="A58" s="209"/>
      <c r="B58" s="209"/>
      <c r="C58" s="645"/>
      <c r="D58" s="209"/>
      <c r="E58" s="209"/>
      <c r="F58" s="209"/>
      <c r="G58" s="209"/>
      <c r="H58" s="209"/>
      <c r="I58" s="209"/>
      <c r="J58" s="209"/>
      <c r="K58" s="209"/>
      <c r="L58" s="209"/>
      <c r="M58" s="209"/>
      <c r="N58" s="209"/>
      <c r="O58" s="209"/>
      <c r="P58" s="209"/>
      <c r="Q58" s="209"/>
      <c r="R58" s="209"/>
      <c r="S58" s="209"/>
    </row>
    <row r="59" spans="1:19" ht="13.5" customHeight="1" x14ac:dyDescent="0.2">
      <c r="A59" s="209"/>
      <c r="B59" s="209"/>
      <c r="C59" s="645"/>
      <c r="D59" s="209"/>
      <c r="E59" s="209"/>
      <c r="F59" s="209"/>
      <c r="G59" s="209"/>
      <c r="H59" s="209"/>
      <c r="I59" s="209"/>
      <c r="J59" s="209"/>
      <c r="K59" s="209"/>
      <c r="L59" s="209"/>
      <c r="M59" s="209"/>
      <c r="N59" s="209"/>
      <c r="O59" s="209"/>
      <c r="P59" s="209"/>
      <c r="Q59" s="209"/>
      <c r="R59" s="209"/>
      <c r="S59" s="209"/>
    </row>
    <row r="60" spans="1:19" ht="13.5" customHeight="1" x14ac:dyDescent="0.2">
      <c r="A60" s="209"/>
      <c r="B60" s="209"/>
      <c r="C60" s="645"/>
      <c r="D60" s="209"/>
      <c r="E60" s="209"/>
      <c r="F60" s="209"/>
      <c r="G60" s="209"/>
      <c r="H60" s="209"/>
      <c r="I60" s="209"/>
      <c r="J60" s="209"/>
      <c r="K60" s="209"/>
      <c r="L60" s="209"/>
      <c r="M60" s="209"/>
      <c r="N60" s="209"/>
      <c r="O60" s="209"/>
      <c r="P60" s="209"/>
      <c r="Q60" s="209"/>
      <c r="R60" s="209"/>
      <c r="S60" s="209"/>
    </row>
    <row r="61" spans="1:19" ht="13.5" customHeight="1" x14ac:dyDescent="0.2">
      <c r="A61" s="209"/>
      <c r="B61" s="209"/>
      <c r="C61" s="645"/>
      <c r="D61" s="209"/>
      <c r="E61" s="209"/>
      <c r="F61" s="209"/>
      <c r="G61" s="209"/>
      <c r="H61" s="209"/>
      <c r="I61" s="209"/>
      <c r="J61" s="209"/>
      <c r="K61" s="209"/>
      <c r="L61" s="209"/>
      <c r="M61" s="209"/>
      <c r="N61" s="209"/>
      <c r="O61" s="209"/>
      <c r="P61" s="209"/>
      <c r="Q61" s="209"/>
      <c r="R61" s="209"/>
      <c r="S61" s="209"/>
    </row>
    <row r="62" spans="1:19" ht="13.5" customHeight="1" x14ac:dyDescent="0.2">
      <c r="A62" s="209"/>
      <c r="B62" s="209"/>
      <c r="C62" s="645"/>
      <c r="D62" s="209"/>
      <c r="E62" s="209"/>
      <c r="F62" s="209"/>
      <c r="G62" s="209"/>
      <c r="H62" s="209"/>
      <c r="I62" s="209"/>
      <c r="J62" s="209"/>
      <c r="K62" s="209"/>
      <c r="L62" s="209"/>
      <c r="M62" s="209"/>
      <c r="N62" s="209"/>
      <c r="O62" s="209"/>
      <c r="P62" s="209"/>
      <c r="Q62" s="209"/>
      <c r="R62" s="209"/>
      <c r="S62" s="209"/>
    </row>
    <row r="63" spans="1:19" ht="13.5" customHeight="1" x14ac:dyDescent="0.2">
      <c r="A63" s="209"/>
      <c r="B63" s="209"/>
      <c r="C63" s="645"/>
      <c r="D63" s="209"/>
      <c r="E63" s="209"/>
      <c r="F63" s="209"/>
      <c r="G63" s="209"/>
      <c r="H63" s="209"/>
      <c r="I63" s="209"/>
      <c r="J63" s="209"/>
      <c r="K63" s="209"/>
      <c r="L63" s="209"/>
      <c r="M63" s="209"/>
      <c r="N63" s="209"/>
      <c r="O63" s="209"/>
      <c r="P63" s="209"/>
      <c r="Q63" s="209"/>
      <c r="R63" s="209"/>
      <c r="S63" s="209"/>
    </row>
    <row r="64" spans="1:19" ht="13.5" customHeight="1" x14ac:dyDescent="0.2">
      <c r="A64" s="209"/>
      <c r="B64" s="209"/>
      <c r="C64" s="645"/>
      <c r="D64" s="209"/>
      <c r="E64" s="209"/>
      <c r="F64" s="209"/>
      <c r="G64" s="209"/>
      <c r="H64" s="209"/>
      <c r="I64" s="209"/>
      <c r="J64" s="209"/>
      <c r="K64" s="209"/>
      <c r="L64" s="209"/>
      <c r="M64" s="209"/>
      <c r="N64" s="209"/>
      <c r="O64" s="209"/>
      <c r="P64" s="209"/>
      <c r="Q64" s="209"/>
      <c r="R64" s="209"/>
      <c r="S64" s="209"/>
    </row>
    <row r="65" spans="1:19" ht="13.5" customHeight="1" x14ac:dyDescent="0.2">
      <c r="A65" s="209"/>
      <c r="B65" s="209"/>
      <c r="C65" s="645"/>
      <c r="D65" s="209"/>
      <c r="E65" s="209"/>
      <c r="F65" s="209"/>
      <c r="G65" s="209"/>
      <c r="H65" s="209"/>
      <c r="I65" s="209"/>
      <c r="J65" s="209"/>
      <c r="K65" s="209"/>
      <c r="L65" s="209"/>
      <c r="M65" s="209"/>
      <c r="N65" s="209"/>
      <c r="O65" s="209"/>
      <c r="P65" s="209"/>
      <c r="Q65" s="209"/>
      <c r="R65" s="209"/>
      <c r="S65" s="209"/>
    </row>
    <row r="66" spans="1:19" x14ac:dyDescent="0.2">
      <c r="A66" s="209"/>
      <c r="B66" s="209"/>
      <c r="C66" s="645"/>
      <c r="D66" s="209"/>
      <c r="E66" s="209"/>
      <c r="F66" s="209"/>
      <c r="G66" s="209"/>
      <c r="H66" s="209"/>
      <c r="I66" s="209"/>
      <c r="J66" s="209"/>
      <c r="K66" s="209"/>
      <c r="L66" s="209"/>
      <c r="M66" s="209"/>
      <c r="N66" s="209"/>
      <c r="O66" s="209"/>
      <c r="P66" s="209"/>
      <c r="Q66" s="209"/>
      <c r="R66" s="209"/>
      <c r="S66" s="209"/>
    </row>
    <row r="67" spans="1:19" x14ac:dyDescent="0.2">
      <c r="A67" s="209"/>
      <c r="B67" s="209"/>
      <c r="C67" s="645"/>
      <c r="D67" s="209"/>
      <c r="E67" s="209"/>
      <c r="F67" s="209"/>
      <c r="G67" s="209"/>
      <c r="H67" s="209"/>
      <c r="I67" s="209"/>
      <c r="J67" s="209"/>
      <c r="K67" s="209"/>
      <c r="L67" s="209"/>
      <c r="M67" s="209"/>
      <c r="N67" s="209"/>
      <c r="O67" s="209"/>
      <c r="P67" s="209"/>
      <c r="Q67" s="209"/>
      <c r="R67" s="209"/>
      <c r="S67" s="209"/>
    </row>
    <row r="68" spans="1:19" x14ac:dyDescent="0.2">
      <c r="A68" s="209"/>
      <c r="B68" s="209"/>
      <c r="C68" s="645"/>
      <c r="D68" s="209"/>
      <c r="E68" s="209"/>
      <c r="F68" s="209"/>
      <c r="G68" s="209"/>
      <c r="H68" s="209"/>
      <c r="I68" s="209"/>
      <c r="J68" s="209"/>
      <c r="K68" s="209"/>
      <c r="L68" s="209"/>
      <c r="M68" s="209"/>
      <c r="N68" s="209"/>
      <c r="O68" s="209"/>
      <c r="P68" s="209"/>
      <c r="Q68" s="209"/>
      <c r="R68" s="209"/>
      <c r="S68" s="209"/>
    </row>
    <row r="69" spans="1:19" x14ac:dyDescent="0.2">
      <c r="A69" s="209"/>
      <c r="B69" s="209"/>
      <c r="C69" s="645"/>
      <c r="D69" s="209"/>
      <c r="E69" s="209"/>
      <c r="F69" s="209"/>
      <c r="G69" s="209"/>
      <c r="H69" s="209"/>
      <c r="I69" s="209"/>
      <c r="J69" s="209"/>
      <c r="K69" s="209"/>
      <c r="L69" s="209"/>
      <c r="M69" s="209"/>
      <c r="N69" s="209"/>
      <c r="O69" s="209"/>
      <c r="P69" s="209"/>
      <c r="Q69" s="209"/>
      <c r="R69" s="209"/>
      <c r="S69" s="209"/>
    </row>
    <row r="70" spans="1:19" x14ac:dyDescent="0.2">
      <c r="A70" s="209"/>
      <c r="B70" s="209"/>
      <c r="C70" s="645"/>
      <c r="D70" s="209"/>
      <c r="E70" s="209"/>
      <c r="F70" s="209"/>
      <c r="G70" s="209"/>
      <c r="H70" s="209"/>
      <c r="I70" s="209"/>
      <c r="J70" s="209"/>
      <c r="K70" s="209"/>
      <c r="L70" s="209"/>
      <c r="M70" s="209"/>
      <c r="N70" s="209"/>
      <c r="O70" s="209"/>
      <c r="P70" s="209"/>
      <c r="Q70" s="209"/>
      <c r="R70" s="209"/>
      <c r="S70" s="209"/>
    </row>
    <row r="71" spans="1:19" x14ac:dyDescent="0.2">
      <c r="A71" s="209"/>
      <c r="B71" s="209"/>
      <c r="C71" s="645"/>
      <c r="D71" s="209"/>
      <c r="E71" s="209"/>
      <c r="F71" s="209"/>
      <c r="G71" s="209"/>
      <c r="H71" s="209"/>
      <c r="I71" s="209"/>
      <c r="J71" s="209"/>
      <c r="K71" s="209"/>
      <c r="L71" s="209"/>
      <c r="M71" s="209"/>
      <c r="N71" s="209"/>
      <c r="O71" s="209"/>
      <c r="P71" s="209"/>
      <c r="Q71" s="209"/>
      <c r="R71" s="209"/>
      <c r="S71" s="209"/>
    </row>
    <row r="72" spans="1:19" x14ac:dyDescent="0.2">
      <c r="A72" s="209"/>
      <c r="B72" s="209"/>
      <c r="C72" s="645"/>
      <c r="D72" s="209"/>
      <c r="E72" s="209"/>
      <c r="F72" s="209"/>
      <c r="G72" s="209"/>
      <c r="H72" s="209"/>
      <c r="I72" s="209"/>
      <c r="J72" s="209"/>
      <c r="K72" s="209"/>
      <c r="L72" s="209"/>
      <c r="M72" s="209"/>
      <c r="N72" s="209"/>
      <c r="O72" s="209"/>
      <c r="P72" s="209"/>
      <c r="Q72" s="209"/>
      <c r="R72" s="209"/>
      <c r="S72" s="209"/>
    </row>
    <row r="73" spans="1:19" x14ac:dyDescent="0.2">
      <c r="A73" s="209"/>
      <c r="B73" s="209"/>
      <c r="C73" s="645"/>
      <c r="D73" s="209"/>
      <c r="E73" s="209"/>
      <c r="F73" s="209"/>
      <c r="G73" s="209"/>
      <c r="H73" s="209"/>
      <c r="I73" s="209"/>
      <c r="J73" s="209"/>
      <c r="K73" s="209"/>
      <c r="L73" s="209"/>
      <c r="M73" s="209"/>
      <c r="N73" s="209"/>
      <c r="O73" s="209"/>
      <c r="P73" s="209"/>
      <c r="Q73" s="209"/>
      <c r="R73" s="209"/>
      <c r="S73" s="209"/>
    </row>
    <row r="74" spans="1:19" x14ac:dyDescent="0.2">
      <c r="A74" s="209"/>
      <c r="B74" s="209"/>
      <c r="C74" s="645"/>
      <c r="D74" s="209"/>
      <c r="E74" s="209"/>
      <c r="F74" s="209"/>
      <c r="G74" s="209"/>
      <c r="H74" s="209"/>
      <c r="I74" s="209"/>
      <c r="J74" s="209"/>
      <c r="K74" s="209"/>
      <c r="L74" s="209"/>
      <c r="M74" s="209"/>
      <c r="N74" s="209"/>
      <c r="O74" s="209"/>
      <c r="P74" s="209"/>
      <c r="Q74" s="209"/>
      <c r="R74" s="209"/>
      <c r="S74" s="209"/>
    </row>
    <row r="75" spans="1:19" x14ac:dyDescent="0.2">
      <c r="A75" s="209"/>
      <c r="B75" s="209"/>
      <c r="C75" s="645"/>
      <c r="D75" s="209"/>
      <c r="E75" s="209"/>
      <c r="F75" s="209"/>
      <c r="G75" s="209"/>
      <c r="H75" s="209"/>
      <c r="I75" s="209"/>
      <c r="J75" s="209"/>
      <c r="K75" s="209"/>
      <c r="L75" s="209"/>
      <c r="M75" s="209"/>
      <c r="N75" s="209"/>
      <c r="O75" s="209"/>
      <c r="P75" s="209"/>
      <c r="Q75" s="209"/>
      <c r="R75" s="209"/>
      <c r="S75" s="209"/>
    </row>
    <row r="76" spans="1:19" x14ac:dyDescent="0.2">
      <c r="A76" s="209"/>
      <c r="B76" s="209"/>
      <c r="C76" s="645"/>
      <c r="D76" s="209"/>
      <c r="E76" s="209"/>
      <c r="F76" s="209"/>
      <c r="G76" s="209"/>
      <c r="H76" s="209"/>
      <c r="I76" s="209"/>
      <c r="J76" s="209"/>
      <c r="K76" s="209"/>
      <c r="L76" s="209"/>
      <c r="M76" s="209"/>
      <c r="N76" s="209"/>
      <c r="O76" s="209"/>
      <c r="P76" s="209"/>
      <c r="Q76" s="209"/>
      <c r="R76" s="209"/>
      <c r="S76" s="209"/>
    </row>
    <row r="77" spans="1:19" x14ac:dyDescent="0.2">
      <c r="A77" s="209"/>
      <c r="B77" s="209"/>
      <c r="C77" s="645"/>
      <c r="D77" s="209"/>
      <c r="E77" s="209"/>
      <c r="F77" s="209"/>
      <c r="G77" s="209"/>
      <c r="H77" s="209"/>
      <c r="I77" s="209"/>
      <c r="J77" s="209"/>
      <c r="K77" s="209"/>
      <c r="L77" s="209"/>
      <c r="M77" s="209"/>
      <c r="N77" s="209"/>
      <c r="O77" s="209"/>
      <c r="P77" s="209"/>
      <c r="Q77" s="209"/>
      <c r="R77" s="209"/>
      <c r="S77" s="209"/>
    </row>
    <row r="78" spans="1:19" x14ac:dyDescent="0.2">
      <c r="A78" s="209"/>
      <c r="B78" s="209"/>
      <c r="C78" s="645"/>
      <c r="D78" s="209"/>
      <c r="E78" s="209"/>
      <c r="F78" s="209"/>
      <c r="G78" s="209"/>
      <c r="H78" s="209"/>
      <c r="I78" s="209"/>
      <c r="J78" s="209"/>
      <c r="K78" s="209"/>
      <c r="L78" s="209"/>
      <c r="M78" s="209"/>
      <c r="N78" s="209"/>
      <c r="O78" s="209"/>
      <c r="P78" s="209"/>
      <c r="Q78" s="209"/>
      <c r="R78" s="209"/>
      <c r="S78" s="209"/>
    </row>
    <row r="79" spans="1:19" x14ac:dyDescent="0.2">
      <c r="A79" s="209"/>
      <c r="B79" s="209"/>
      <c r="C79" s="645"/>
      <c r="D79" s="209"/>
      <c r="E79" s="209"/>
      <c r="F79" s="209"/>
      <c r="G79" s="209"/>
      <c r="H79" s="209"/>
      <c r="I79" s="209"/>
      <c r="J79" s="209"/>
      <c r="K79" s="209"/>
      <c r="L79" s="209"/>
      <c r="M79" s="209"/>
      <c r="N79" s="209"/>
      <c r="O79" s="209"/>
      <c r="P79" s="209"/>
      <c r="Q79" s="209"/>
      <c r="R79" s="209"/>
      <c r="S79" s="209"/>
    </row>
    <row r="80" spans="1:19" x14ac:dyDescent="0.2">
      <c r="A80" s="209"/>
      <c r="B80" s="209"/>
      <c r="C80" s="645"/>
      <c r="D80" s="209"/>
      <c r="E80" s="209"/>
      <c r="F80" s="209"/>
      <c r="G80" s="209"/>
      <c r="H80" s="209"/>
      <c r="I80" s="209"/>
      <c r="J80" s="209"/>
      <c r="K80" s="209"/>
      <c r="L80" s="209"/>
      <c r="M80" s="209"/>
      <c r="N80" s="209"/>
      <c r="O80" s="209"/>
      <c r="P80" s="209"/>
      <c r="Q80" s="209"/>
      <c r="R80" s="209"/>
      <c r="S80" s="209"/>
    </row>
    <row r="81" spans="1:19" x14ac:dyDescent="0.2">
      <c r="A81" s="209"/>
      <c r="B81" s="209"/>
      <c r="C81" s="645"/>
      <c r="D81" s="209"/>
      <c r="E81" s="209"/>
      <c r="F81" s="209"/>
      <c r="G81" s="209"/>
      <c r="H81" s="209"/>
      <c r="I81" s="209"/>
      <c r="J81" s="209"/>
      <c r="K81" s="209"/>
      <c r="L81" s="209"/>
      <c r="M81" s="209"/>
      <c r="N81" s="209"/>
      <c r="O81" s="209"/>
      <c r="P81" s="209"/>
      <c r="Q81" s="209"/>
      <c r="R81" s="209"/>
      <c r="S81" s="209"/>
    </row>
    <row r="82" spans="1:19" x14ac:dyDescent="0.2">
      <c r="A82" s="209"/>
      <c r="B82" s="209"/>
      <c r="C82" s="645"/>
      <c r="D82" s="209"/>
      <c r="E82" s="209"/>
      <c r="F82" s="209"/>
      <c r="G82" s="209"/>
      <c r="H82" s="209"/>
      <c r="I82" s="209"/>
      <c r="J82" s="209"/>
      <c r="K82" s="209"/>
      <c r="L82" s="209"/>
      <c r="M82" s="209"/>
      <c r="N82" s="209"/>
      <c r="O82" s="209"/>
      <c r="P82" s="209"/>
      <c r="Q82" s="209"/>
      <c r="R82" s="209"/>
      <c r="S82" s="209"/>
    </row>
    <row r="83" spans="1:19" x14ac:dyDescent="0.2">
      <c r="A83" s="209"/>
      <c r="B83" s="209"/>
      <c r="C83" s="645"/>
      <c r="D83" s="209"/>
      <c r="E83" s="209"/>
      <c r="F83" s="209"/>
      <c r="G83" s="209"/>
      <c r="H83" s="209"/>
      <c r="I83" s="209"/>
      <c r="J83" s="209"/>
      <c r="K83" s="209"/>
      <c r="L83" s="209"/>
      <c r="M83" s="209"/>
      <c r="N83" s="209"/>
      <c r="O83" s="209"/>
      <c r="P83" s="209"/>
      <c r="Q83" s="209"/>
      <c r="R83" s="209"/>
      <c r="S83" s="209"/>
    </row>
    <row r="84" spans="1:19" x14ac:dyDescent="0.2">
      <c r="A84" s="209"/>
      <c r="B84" s="209"/>
      <c r="C84" s="645"/>
      <c r="D84" s="209"/>
      <c r="E84" s="209"/>
      <c r="F84" s="209"/>
      <c r="G84" s="209"/>
      <c r="H84" s="209"/>
      <c r="I84" s="209"/>
      <c r="J84" s="209"/>
      <c r="K84" s="209"/>
      <c r="L84" s="209"/>
      <c r="M84" s="209"/>
      <c r="N84" s="209"/>
      <c r="O84" s="209"/>
      <c r="P84" s="209"/>
      <c r="Q84" s="209"/>
      <c r="R84" s="209"/>
      <c r="S84" s="209"/>
    </row>
    <row r="85" spans="1:19" x14ac:dyDescent="0.2">
      <c r="A85" s="209"/>
      <c r="B85" s="209"/>
      <c r="C85" s="645"/>
      <c r="D85" s="209"/>
      <c r="E85" s="209"/>
      <c r="F85" s="209"/>
      <c r="G85" s="209"/>
      <c r="H85" s="209"/>
      <c r="I85" s="209"/>
      <c r="J85" s="209"/>
      <c r="K85" s="209"/>
      <c r="L85" s="209"/>
      <c r="M85" s="209"/>
      <c r="N85" s="209"/>
      <c r="O85" s="209"/>
      <c r="P85" s="209"/>
      <c r="Q85" s="209"/>
      <c r="R85" s="209"/>
      <c r="S85" s="209"/>
    </row>
    <row r="86" spans="1:19" x14ac:dyDescent="0.2">
      <c r="A86" s="209"/>
      <c r="B86" s="209"/>
      <c r="C86" s="645"/>
      <c r="D86" s="209"/>
      <c r="E86" s="209"/>
      <c r="F86" s="209"/>
      <c r="G86" s="209"/>
      <c r="H86" s="209"/>
      <c r="I86" s="209"/>
      <c r="J86" s="209"/>
      <c r="K86" s="209"/>
      <c r="L86" s="209"/>
      <c r="M86" s="209"/>
      <c r="N86" s="209"/>
      <c r="O86" s="209"/>
      <c r="P86" s="209"/>
      <c r="Q86" s="209"/>
      <c r="R86" s="209"/>
      <c r="S86" s="209"/>
    </row>
    <row r="87" spans="1:19" x14ac:dyDescent="0.2">
      <c r="A87" s="209"/>
      <c r="B87" s="209"/>
      <c r="C87" s="645"/>
      <c r="D87" s="209"/>
      <c r="E87" s="209"/>
      <c r="F87" s="209"/>
      <c r="G87" s="209"/>
      <c r="H87" s="209"/>
      <c r="I87" s="209"/>
      <c r="J87" s="209"/>
      <c r="K87" s="209"/>
      <c r="L87" s="209"/>
      <c r="M87" s="209"/>
      <c r="N87" s="209"/>
      <c r="O87" s="209"/>
      <c r="P87" s="209"/>
      <c r="Q87" s="209"/>
      <c r="R87" s="209"/>
      <c r="S87" s="209"/>
    </row>
    <row r="88" spans="1:19" x14ac:dyDescent="0.2">
      <c r="A88" s="209"/>
      <c r="B88" s="209"/>
      <c r="C88" s="645"/>
      <c r="D88" s="209"/>
      <c r="E88" s="209"/>
      <c r="F88" s="209"/>
      <c r="G88" s="209"/>
      <c r="H88" s="209"/>
      <c r="I88" s="209"/>
      <c r="J88" s="209"/>
      <c r="K88" s="209"/>
      <c r="L88" s="209"/>
      <c r="M88" s="209"/>
      <c r="N88" s="209"/>
      <c r="O88" s="209"/>
      <c r="P88" s="209"/>
      <c r="Q88" s="209"/>
      <c r="R88" s="209"/>
      <c r="S88" s="209"/>
    </row>
    <row r="89" spans="1:19" x14ac:dyDescent="0.2">
      <c r="A89" s="209"/>
      <c r="B89" s="209"/>
      <c r="C89" s="645"/>
      <c r="D89" s="209"/>
      <c r="E89" s="209"/>
      <c r="F89" s="209"/>
      <c r="G89" s="209"/>
      <c r="H89" s="209"/>
      <c r="I89" s="209"/>
      <c r="J89" s="209"/>
      <c r="K89" s="209"/>
      <c r="L89" s="209"/>
      <c r="M89" s="209"/>
      <c r="N89" s="209"/>
      <c r="O89" s="209"/>
      <c r="P89" s="209"/>
      <c r="Q89" s="209"/>
      <c r="R89" s="209"/>
      <c r="S89" s="209"/>
    </row>
    <row r="90" spans="1:19" x14ac:dyDescent="0.2">
      <c r="A90" s="209"/>
      <c r="B90" s="209"/>
      <c r="C90" s="645"/>
      <c r="D90" s="209"/>
      <c r="E90" s="209"/>
      <c r="F90" s="209"/>
      <c r="G90" s="209"/>
      <c r="H90" s="209"/>
      <c r="I90" s="209"/>
      <c r="J90" s="209"/>
      <c r="K90" s="209"/>
      <c r="L90" s="209"/>
      <c r="M90" s="209"/>
      <c r="N90" s="209"/>
      <c r="O90" s="209"/>
      <c r="P90" s="209"/>
      <c r="Q90" s="209"/>
      <c r="R90" s="209"/>
      <c r="S90" s="209"/>
    </row>
    <row r="91" spans="1:19" x14ac:dyDescent="0.2">
      <c r="A91" s="209"/>
      <c r="B91" s="209"/>
      <c r="C91" s="645"/>
      <c r="D91" s="209"/>
      <c r="E91" s="209"/>
      <c r="F91" s="209"/>
      <c r="G91" s="209"/>
      <c r="H91" s="209"/>
      <c r="I91" s="209"/>
      <c r="J91" s="209"/>
      <c r="K91" s="209"/>
      <c r="L91" s="209"/>
      <c r="M91" s="209"/>
      <c r="N91" s="209"/>
      <c r="O91" s="209"/>
      <c r="P91" s="209"/>
      <c r="Q91" s="209"/>
      <c r="R91" s="209"/>
      <c r="S91" s="209"/>
    </row>
    <row r="92" spans="1:19" x14ac:dyDescent="0.2">
      <c r="A92" s="209"/>
      <c r="B92" s="209"/>
      <c r="C92" s="645"/>
      <c r="D92" s="209"/>
      <c r="E92" s="209"/>
      <c r="F92" s="209"/>
      <c r="G92" s="209"/>
      <c r="H92" s="209"/>
      <c r="I92" s="209"/>
      <c r="J92" s="209"/>
      <c r="K92" s="209"/>
      <c r="L92" s="209"/>
      <c r="M92" s="209"/>
      <c r="N92" s="209"/>
      <c r="O92" s="209"/>
      <c r="P92" s="209"/>
      <c r="Q92" s="209"/>
      <c r="R92" s="209"/>
      <c r="S92" s="209"/>
    </row>
    <row r="93" spans="1:19" x14ac:dyDescent="0.2">
      <c r="A93" s="209"/>
      <c r="B93" s="209"/>
      <c r="C93" s="645"/>
      <c r="D93" s="209"/>
      <c r="E93" s="209"/>
      <c r="F93" s="209"/>
      <c r="G93" s="209"/>
      <c r="H93" s="209"/>
      <c r="I93" s="209"/>
      <c r="J93" s="209"/>
      <c r="K93" s="209"/>
      <c r="L93" s="209"/>
      <c r="M93" s="209"/>
      <c r="N93" s="209"/>
      <c r="O93" s="209"/>
      <c r="P93" s="209"/>
      <c r="Q93" s="209"/>
      <c r="R93" s="209"/>
      <c r="S93" s="209"/>
    </row>
    <row r="94" spans="1:19" x14ac:dyDescent="0.2">
      <c r="A94" s="209"/>
      <c r="B94" s="209"/>
      <c r="C94" s="645"/>
      <c r="D94" s="209"/>
      <c r="E94" s="209"/>
      <c r="F94" s="209"/>
      <c r="G94" s="209"/>
      <c r="H94" s="209"/>
      <c r="I94" s="209"/>
      <c r="J94" s="209"/>
      <c r="K94" s="209"/>
      <c r="L94" s="209"/>
      <c r="M94" s="209"/>
      <c r="N94" s="209"/>
      <c r="O94" s="209"/>
      <c r="P94" s="209"/>
      <c r="Q94" s="209"/>
      <c r="R94" s="209"/>
      <c r="S94" s="209"/>
    </row>
    <row r="95" spans="1:19" x14ac:dyDescent="0.2">
      <c r="A95" s="209"/>
      <c r="B95" s="209"/>
      <c r="C95" s="645"/>
      <c r="D95" s="209"/>
      <c r="E95" s="209"/>
      <c r="F95" s="209"/>
      <c r="G95" s="209"/>
      <c r="H95" s="209"/>
      <c r="I95" s="209"/>
      <c r="J95" s="209"/>
      <c r="K95" s="209"/>
      <c r="L95" s="209"/>
      <c r="M95" s="209"/>
      <c r="N95" s="209"/>
      <c r="O95" s="209"/>
      <c r="P95" s="209"/>
      <c r="Q95" s="209"/>
      <c r="R95" s="209"/>
      <c r="S95" s="209"/>
    </row>
    <row r="96" spans="1:19" x14ac:dyDescent="0.2">
      <c r="A96" s="209"/>
      <c r="B96" s="209"/>
      <c r="C96" s="645"/>
      <c r="D96" s="209"/>
      <c r="E96" s="209"/>
      <c r="F96" s="209"/>
      <c r="G96" s="209"/>
      <c r="H96" s="209"/>
      <c r="I96" s="209"/>
      <c r="J96" s="209"/>
      <c r="K96" s="209"/>
      <c r="L96" s="209"/>
      <c r="M96" s="209"/>
      <c r="N96" s="209"/>
      <c r="O96" s="209"/>
      <c r="P96" s="209"/>
      <c r="Q96" s="209"/>
      <c r="R96" s="209"/>
      <c r="S96" s="209"/>
    </row>
    <row r="97" spans="1:19" x14ac:dyDescent="0.2">
      <c r="A97" s="209"/>
      <c r="B97" s="209"/>
      <c r="C97" s="645"/>
      <c r="D97" s="209"/>
      <c r="E97" s="209"/>
      <c r="F97" s="209"/>
      <c r="G97" s="209"/>
      <c r="H97" s="209"/>
      <c r="I97" s="209"/>
      <c r="J97" s="209"/>
      <c r="K97" s="209"/>
      <c r="L97" s="209"/>
      <c r="M97" s="209"/>
      <c r="N97" s="209"/>
      <c r="O97" s="209"/>
      <c r="P97" s="209"/>
      <c r="Q97" s="209"/>
      <c r="R97" s="209"/>
      <c r="S97" s="209"/>
    </row>
    <row r="98" spans="1:19" x14ac:dyDescent="0.2">
      <c r="A98" s="209"/>
      <c r="B98" s="209"/>
      <c r="C98" s="645"/>
      <c r="D98" s="209"/>
      <c r="E98" s="209"/>
      <c r="F98" s="209"/>
      <c r="G98" s="209"/>
      <c r="H98" s="209"/>
      <c r="I98" s="209"/>
      <c r="J98" s="209"/>
      <c r="K98" s="209"/>
      <c r="L98" s="209"/>
      <c r="M98" s="209"/>
      <c r="N98" s="209"/>
      <c r="O98" s="209"/>
      <c r="P98" s="209"/>
      <c r="Q98" s="209"/>
      <c r="R98" s="209"/>
      <c r="S98" s="209"/>
    </row>
    <row r="99" spans="1:19" x14ac:dyDescent="0.2">
      <c r="A99" s="209"/>
      <c r="B99" s="209"/>
      <c r="C99" s="645"/>
      <c r="D99" s="209"/>
      <c r="E99" s="209"/>
      <c r="F99" s="209"/>
      <c r="G99" s="209"/>
      <c r="H99" s="209"/>
      <c r="I99" s="209"/>
      <c r="J99" s="209"/>
      <c r="K99" s="209"/>
      <c r="L99" s="209"/>
      <c r="M99" s="209"/>
      <c r="N99" s="209"/>
      <c r="O99" s="209"/>
      <c r="P99" s="209"/>
      <c r="Q99" s="209"/>
      <c r="R99" s="209"/>
      <c r="S99" s="209"/>
    </row>
    <row r="100" spans="1:19" x14ac:dyDescent="0.2">
      <c r="A100" s="209"/>
      <c r="B100" s="209"/>
      <c r="C100" s="645"/>
      <c r="D100" s="209"/>
      <c r="E100" s="209"/>
      <c r="F100" s="209"/>
      <c r="G100" s="209"/>
      <c r="H100" s="209"/>
      <c r="I100" s="209"/>
      <c r="J100" s="209"/>
      <c r="K100" s="209"/>
      <c r="L100" s="209"/>
      <c r="M100" s="209"/>
      <c r="N100" s="209"/>
      <c r="O100" s="209"/>
      <c r="P100" s="209"/>
      <c r="Q100" s="209"/>
      <c r="R100" s="209"/>
      <c r="S100" s="209"/>
    </row>
    <row r="101" spans="1:19" x14ac:dyDescent="0.2">
      <c r="A101" s="209"/>
      <c r="B101" s="209"/>
      <c r="C101" s="645"/>
      <c r="D101" s="209"/>
      <c r="E101" s="209"/>
      <c r="F101" s="209"/>
      <c r="G101" s="209"/>
      <c r="H101" s="209"/>
      <c r="I101" s="209"/>
      <c r="J101" s="209"/>
      <c r="K101" s="209"/>
      <c r="L101" s="209"/>
      <c r="M101" s="209"/>
      <c r="N101" s="209"/>
      <c r="O101" s="209"/>
      <c r="P101" s="209"/>
      <c r="Q101" s="209"/>
      <c r="R101" s="209"/>
      <c r="S101" s="209"/>
    </row>
    <row r="102" spans="1:19" x14ac:dyDescent="0.2">
      <c r="A102" s="209"/>
      <c r="B102" s="209"/>
      <c r="C102" s="645"/>
      <c r="D102" s="209"/>
      <c r="E102" s="209"/>
      <c r="F102" s="209"/>
      <c r="G102" s="209"/>
      <c r="H102" s="209"/>
      <c r="I102" s="209"/>
      <c r="J102" s="209"/>
      <c r="K102" s="209"/>
      <c r="L102" s="209"/>
      <c r="M102" s="209"/>
      <c r="N102" s="209"/>
      <c r="O102" s="209"/>
      <c r="P102" s="209"/>
      <c r="Q102" s="209"/>
      <c r="R102" s="209"/>
      <c r="S102" s="209"/>
    </row>
    <row r="103" spans="1:19" x14ac:dyDescent="0.2">
      <c r="A103" s="209"/>
      <c r="B103" s="209"/>
      <c r="C103" s="645"/>
      <c r="D103" s="209"/>
      <c r="E103" s="209"/>
      <c r="F103" s="209"/>
      <c r="G103" s="209"/>
      <c r="H103" s="209"/>
      <c r="I103" s="209"/>
      <c r="J103" s="209"/>
      <c r="K103" s="209"/>
      <c r="L103" s="209"/>
      <c r="M103" s="209"/>
      <c r="N103" s="209"/>
      <c r="O103" s="209"/>
      <c r="P103" s="209"/>
      <c r="Q103" s="209"/>
      <c r="R103" s="209"/>
      <c r="S103" s="209"/>
    </row>
    <row r="104" spans="1:19" x14ac:dyDescent="0.2">
      <c r="A104" s="209"/>
      <c r="B104" s="209"/>
      <c r="C104" s="645"/>
      <c r="D104" s="209"/>
      <c r="E104" s="209"/>
      <c r="F104" s="209"/>
      <c r="G104" s="209"/>
      <c r="H104" s="209"/>
      <c r="I104" s="209"/>
      <c r="J104" s="209"/>
      <c r="K104" s="209"/>
      <c r="L104" s="209"/>
      <c r="M104" s="209"/>
      <c r="N104" s="209"/>
      <c r="O104" s="209"/>
      <c r="P104" s="209"/>
      <c r="Q104" s="209"/>
      <c r="R104" s="209"/>
      <c r="S104" s="209"/>
    </row>
    <row r="105" spans="1:19" x14ac:dyDescent="0.2">
      <c r="A105" s="209"/>
      <c r="B105" s="209"/>
      <c r="C105" s="645"/>
      <c r="D105" s="209"/>
      <c r="E105" s="209"/>
      <c r="F105" s="209"/>
      <c r="G105" s="209"/>
      <c r="H105" s="209"/>
      <c r="I105" s="209"/>
      <c r="J105" s="209"/>
      <c r="K105" s="209"/>
      <c r="L105" s="209"/>
      <c r="M105" s="209"/>
      <c r="N105" s="209"/>
      <c r="O105" s="209"/>
      <c r="P105" s="209"/>
      <c r="Q105" s="209"/>
      <c r="R105" s="209"/>
      <c r="S105" s="209"/>
    </row>
    <row r="106" spans="1:19" x14ac:dyDescent="0.2">
      <c r="A106" s="209"/>
      <c r="B106" s="209"/>
      <c r="C106" s="645"/>
      <c r="D106" s="209"/>
      <c r="E106" s="209"/>
      <c r="F106" s="209"/>
      <c r="G106" s="209"/>
      <c r="H106" s="209"/>
      <c r="I106" s="209"/>
      <c r="J106" s="209"/>
      <c r="K106" s="209"/>
      <c r="L106" s="209"/>
      <c r="M106" s="209"/>
      <c r="N106" s="209"/>
      <c r="O106" s="209"/>
      <c r="P106" s="209"/>
      <c r="Q106" s="209"/>
      <c r="R106" s="209"/>
      <c r="S106" s="209"/>
    </row>
    <row r="107" spans="1:19" x14ac:dyDescent="0.2">
      <c r="A107" s="209"/>
      <c r="B107" s="209"/>
      <c r="C107" s="645"/>
      <c r="D107" s="209"/>
      <c r="E107" s="209"/>
      <c r="F107" s="209"/>
      <c r="G107" s="209"/>
      <c r="H107" s="209"/>
      <c r="I107" s="209"/>
      <c r="J107" s="209"/>
      <c r="K107" s="209"/>
      <c r="L107" s="209"/>
      <c r="M107" s="209"/>
      <c r="N107" s="209"/>
      <c r="O107" s="209"/>
      <c r="P107" s="209"/>
      <c r="Q107" s="209"/>
      <c r="R107" s="209"/>
      <c r="S107" s="209"/>
    </row>
    <row r="108" spans="1:19" x14ac:dyDescent="0.2">
      <c r="A108" s="209"/>
      <c r="B108" s="209"/>
      <c r="C108" s="645"/>
      <c r="D108" s="209"/>
      <c r="E108" s="209"/>
      <c r="F108" s="209"/>
      <c r="G108" s="209"/>
      <c r="H108" s="209"/>
      <c r="I108" s="209"/>
      <c r="J108" s="209"/>
      <c r="K108" s="209"/>
      <c r="L108" s="209"/>
      <c r="M108" s="209"/>
      <c r="N108" s="209"/>
      <c r="O108" s="209"/>
      <c r="P108" s="209"/>
      <c r="Q108" s="209"/>
      <c r="R108" s="209"/>
      <c r="S108" s="209"/>
    </row>
    <row r="109" spans="1:19" x14ac:dyDescent="0.2">
      <c r="A109" s="209"/>
      <c r="B109" s="209"/>
      <c r="C109" s="645"/>
      <c r="D109" s="209"/>
      <c r="E109" s="209"/>
      <c r="F109" s="209"/>
      <c r="G109" s="209"/>
      <c r="H109" s="209"/>
      <c r="I109" s="209"/>
      <c r="J109" s="209"/>
      <c r="K109" s="209"/>
      <c r="L109" s="209"/>
      <c r="M109" s="209"/>
      <c r="N109" s="209"/>
      <c r="O109" s="209"/>
      <c r="P109" s="209"/>
      <c r="Q109" s="209"/>
      <c r="R109" s="209"/>
      <c r="S109" s="209"/>
    </row>
    <row r="110" spans="1:19" x14ac:dyDescent="0.2">
      <c r="A110" s="209"/>
      <c r="B110" s="209"/>
      <c r="C110" s="645"/>
      <c r="D110" s="209"/>
      <c r="E110" s="209"/>
      <c r="F110" s="209"/>
      <c r="G110" s="209"/>
      <c r="H110" s="209"/>
      <c r="I110" s="209"/>
      <c r="J110" s="209"/>
      <c r="K110" s="209"/>
      <c r="L110" s="209"/>
      <c r="M110" s="209"/>
      <c r="N110" s="209"/>
      <c r="O110" s="209"/>
      <c r="P110" s="209"/>
      <c r="Q110" s="209"/>
      <c r="R110" s="209"/>
      <c r="S110" s="209"/>
    </row>
    <row r="111" spans="1:19" x14ac:dyDescent="0.2">
      <c r="A111" s="209"/>
      <c r="B111" s="209"/>
      <c r="C111" s="645"/>
      <c r="D111" s="209"/>
      <c r="E111" s="209"/>
      <c r="F111" s="209"/>
      <c r="G111" s="209"/>
      <c r="H111" s="209"/>
      <c r="I111" s="209"/>
      <c r="J111" s="209"/>
      <c r="K111" s="209"/>
      <c r="L111" s="209"/>
      <c r="M111" s="209"/>
      <c r="N111" s="209"/>
      <c r="O111" s="209"/>
      <c r="P111" s="209"/>
      <c r="Q111" s="209"/>
      <c r="R111" s="209"/>
      <c r="S111" s="209"/>
    </row>
    <row r="112" spans="1:19" x14ac:dyDescent="0.2">
      <c r="A112" s="209"/>
      <c r="B112" s="209"/>
      <c r="C112" s="645"/>
      <c r="D112" s="209"/>
      <c r="E112" s="209"/>
      <c r="F112" s="209"/>
      <c r="G112" s="209"/>
      <c r="H112" s="209"/>
      <c r="I112" s="209"/>
      <c r="J112" s="209"/>
      <c r="K112" s="209"/>
      <c r="L112" s="209"/>
      <c r="M112" s="209"/>
      <c r="N112" s="209"/>
      <c r="O112" s="209"/>
      <c r="P112" s="209"/>
      <c r="Q112" s="209"/>
      <c r="R112" s="209"/>
      <c r="S112" s="209"/>
    </row>
    <row r="113" spans="1:19" x14ac:dyDescent="0.2">
      <c r="A113" s="209"/>
      <c r="B113" s="209"/>
      <c r="C113" s="645"/>
      <c r="D113" s="209"/>
      <c r="E113" s="209"/>
      <c r="F113" s="209"/>
      <c r="G113" s="209"/>
      <c r="H113" s="209"/>
      <c r="I113" s="209"/>
      <c r="J113" s="209"/>
      <c r="K113" s="209"/>
      <c r="L113" s="209"/>
      <c r="M113" s="209"/>
      <c r="N113" s="209"/>
      <c r="O113" s="209"/>
      <c r="P113" s="209"/>
      <c r="Q113" s="209"/>
      <c r="R113" s="209"/>
      <c r="S113" s="209"/>
    </row>
    <row r="114" spans="1:19" x14ac:dyDescent="0.2">
      <c r="A114" s="209"/>
      <c r="B114" s="209"/>
      <c r="C114" s="645"/>
      <c r="D114" s="209"/>
      <c r="E114" s="209"/>
      <c r="F114" s="209"/>
      <c r="G114" s="209"/>
      <c r="H114" s="209"/>
      <c r="I114" s="209"/>
      <c r="J114" s="209"/>
      <c r="K114" s="209"/>
      <c r="L114" s="209"/>
      <c r="M114" s="209"/>
      <c r="N114" s="209"/>
      <c r="O114" s="209"/>
      <c r="P114" s="209"/>
      <c r="Q114" s="209"/>
      <c r="R114" s="209"/>
      <c r="S114" s="209"/>
    </row>
    <row r="115" spans="1:19" x14ac:dyDescent="0.2">
      <c r="A115" s="209"/>
      <c r="B115" s="209"/>
      <c r="C115" s="645"/>
      <c r="D115" s="209"/>
      <c r="E115" s="209"/>
      <c r="F115" s="209"/>
      <c r="G115" s="209"/>
      <c r="H115" s="209"/>
      <c r="I115" s="209"/>
      <c r="J115" s="209"/>
      <c r="K115" s="209"/>
      <c r="L115" s="209"/>
      <c r="M115" s="209"/>
      <c r="N115" s="209"/>
      <c r="O115" s="209"/>
      <c r="P115" s="209"/>
      <c r="Q115" s="209"/>
      <c r="R115" s="209"/>
      <c r="S115" s="209"/>
    </row>
    <row r="116" spans="1:19" x14ac:dyDescent="0.2">
      <c r="A116" s="209"/>
      <c r="B116" s="209"/>
      <c r="C116" s="645"/>
      <c r="D116" s="209"/>
      <c r="E116" s="209"/>
      <c r="F116" s="209"/>
      <c r="G116" s="209"/>
      <c r="H116" s="209"/>
      <c r="I116" s="209"/>
      <c r="J116" s="209"/>
      <c r="K116" s="209"/>
      <c r="L116" s="209"/>
      <c r="M116" s="209"/>
      <c r="N116" s="209"/>
      <c r="O116" s="209"/>
      <c r="P116" s="209"/>
      <c r="Q116" s="209"/>
      <c r="R116" s="209"/>
      <c r="S116" s="209"/>
    </row>
    <row r="117" spans="1:19" x14ac:dyDescent="0.2">
      <c r="A117" s="209"/>
      <c r="B117" s="209"/>
      <c r="C117" s="645"/>
      <c r="D117" s="209"/>
      <c r="E117" s="209"/>
      <c r="F117" s="209"/>
      <c r="G117" s="209"/>
      <c r="H117" s="209"/>
      <c r="I117" s="209"/>
      <c r="J117" s="209"/>
      <c r="K117" s="209"/>
      <c r="L117" s="209"/>
      <c r="M117" s="209"/>
      <c r="N117" s="209"/>
      <c r="O117" s="209"/>
      <c r="P117" s="209"/>
      <c r="Q117" s="209"/>
      <c r="R117" s="209"/>
      <c r="S117" s="209"/>
    </row>
    <row r="118" spans="1:19" x14ac:dyDescent="0.2">
      <c r="A118" s="209"/>
      <c r="B118" s="209"/>
      <c r="C118" s="645"/>
      <c r="D118" s="209"/>
      <c r="E118" s="209"/>
      <c r="F118" s="209"/>
      <c r="G118" s="209"/>
      <c r="H118" s="209"/>
      <c r="I118" s="209"/>
      <c r="J118" s="209"/>
      <c r="K118" s="209"/>
      <c r="L118" s="209"/>
      <c r="M118" s="209"/>
      <c r="N118" s="209"/>
      <c r="O118" s="209"/>
      <c r="P118" s="209"/>
      <c r="Q118" s="209"/>
      <c r="R118" s="209"/>
      <c r="S118" s="209"/>
    </row>
    <row r="119" spans="1:19" x14ac:dyDescent="0.2">
      <c r="A119" s="209"/>
      <c r="B119" s="209"/>
      <c r="C119" s="645"/>
      <c r="D119" s="209"/>
      <c r="E119" s="209"/>
      <c r="F119" s="209"/>
      <c r="G119" s="209"/>
      <c r="H119" s="209"/>
      <c r="I119" s="209"/>
      <c r="J119" s="209"/>
      <c r="K119" s="209"/>
      <c r="L119" s="209"/>
      <c r="M119" s="209"/>
      <c r="N119" s="209"/>
      <c r="O119" s="209"/>
      <c r="P119" s="209"/>
      <c r="Q119" s="209"/>
      <c r="R119" s="209"/>
      <c r="S119" s="209"/>
    </row>
    <row r="120" spans="1:19" x14ac:dyDescent="0.2">
      <c r="A120" s="209"/>
      <c r="B120" s="209"/>
      <c r="C120" s="645"/>
      <c r="D120" s="209"/>
      <c r="E120" s="209"/>
      <c r="F120" s="209"/>
      <c r="G120" s="209"/>
      <c r="H120" s="209"/>
      <c r="I120" s="209"/>
      <c r="J120" s="209"/>
      <c r="K120" s="209"/>
      <c r="L120" s="209"/>
      <c r="M120" s="209"/>
      <c r="N120" s="209"/>
      <c r="O120" s="209"/>
      <c r="P120" s="209"/>
      <c r="Q120" s="209"/>
      <c r="R120" s="209"/>
      <c r="S120" s="209"/>
    </row>
    <row r="121" spans="1:19" x14ac:dyDescent="0.2">
      <c r="A121" s="209"/>
      <c r="B121" s="209"/>
      <c r="C121" s="645"/>
      <c r="D121" s="209"/>
      <c r="E121" s="209"/>
      <c r="F121" s="209"/>
      <c r="G121" s="209"/>
      <c r="H121" s="209"/>
      <c r="I121" s="209"/>
      <c r="J121" s="209"/>
      <c r="K121" s="209"/>
      <c r="L121" s="209"/>
      <c r="M121" s="209"/>
      <c r="N121" s="209"/>
      <c r="O121" s="209"/>
      <c r="P121" s="209"/>
      <c r="Q121" s="209"/>
      <c r="R121" s="209"/>
      <c r="S121" s="209"/>
    </row>
    <row r="122" spans="1:19" x14ac:dyDescent="0.2">
      <c r="A122" s="209"/>
      <c r="B122" s="209"/>
      <c r="C122" s="645"/>
      <c r="D122" s="209"/>
      <c r="E122" s="209"/>
      <c r="F122" s="209"/>
      <c r="G122" s="209"/>
      <c r="H122" s="209"/>
      <c r="I122" s="209"/>
      <c r="J122" s="209"/>
      <c r="K122" s="209"/>
      <c r="L122" s="209"/>
      <c r="M122" s="209"/>
      <c r="N122" s="209"/>
      <c r="O122" s="209"/>
      <c r="P122" s="209"/>
      <c r="Q122" s="209"/>
      <c r="R122" s="209"/>
      <c r="S122" s="209"/>
    </row>
    <row r="123" spans="1:19" x14ac:dyDescent="0.2">
      <c r="A123" s="209"/>
      <c r="B123" s="209"/>
      <c r="C123" s="645"/>
      <c r="D123" s="209"/>
      <c r="E123" s="209"/>
      <c r="F123" s="209"/>
      <c r="G123" s="209"/>
      <c r="H123" s="209"/>
      <c r="I123" s="209"/>
      <c r="J123" s="209"/>
      <c r="K123" s="209"/>
      <c r="L123" s="209"/>
      <c r="M123" s="209"/>
      <c r="N123" s="209"/>
      <c r="O123" s="209"/>
      <c r="P123" s="209"/>
      <c r="Q123" s="209"/>
      <c r="R123" s="209"/>
      <c r="S123" s="209"/>
    </row>
    <row r="124" spans="1:19" x14ac:dyDescent="0.2">
      <c r="A124" s="209"/>
      <c r="B124" s="209"/>
      <c r="C124" s="645"/>
      <c r="D124" s="209"/>
      <c r="E124" s="209"/>
      <c r="F124" s="209"/>
      <c r="G124" s="209"/>
      <c r="H124" s="209"/>
      <c r="I124" s="209"/>
      <c r="J124" s="209"/>
      <c r="K124" s="209"/>
      <c r="L124" s="209"/>
      <c r="M124" s="209"/>
      <c r="N124" s="209"/>
      <c r="O124" s="209"/>
      <c r="P124" s="209"/>
      <c r="Q124" s="209"/>
      <c r="R124" s="209"/>
      <c r="S124" s="209"/>
    </row>
    <row r="125" spans="1:19" x14ac:dyDescent="0.2">
      <c r="A125" s="209"/>
      <c r="B125" s="209"/>
      <c r="C125" s="645"/>
      <c r="D125" s="209"/>
      <c r="E125" s="209"/>
      <c r="F125" s="209"/>
      <c r="G125" s="209"/>
      <c r="H125" s="209"/>
      <c r="I125" s="209"/>
      <c r="J125" s="209"/>
      <c r="K125" s="209"/>
      <c r="L125" s="209"/>
      <c r="M125" s="209"/>
      <c r="N125" s="209"/>
      <c r="O125" s="209"/>
      <c r="P125" s="209"/>
      <c r="Q125" s="209"/>
      <c r="R125" s="209"/>
      <c r="S125" s="209"/>
    </row>
    <row r="126" spans="1:19" x14ac:dyDescent="0.2">
      <c r="A126" s="209"/>
      <c r="B126" s="209"/>
      <c r="C126" s="645"/>
      <c r="D126" s="209"/>
      <c r="E126" s="209"/>
      <c r="F126" s="209"/>
      <c r="G126" s="209"/>
      <c r="H126" s="209"/>
      <c r="I126" s="209"/>
      <c r="J126" s="209"/>
      <c r="K126" s="209"/>
      <c r="L126" s="209"/>
      <c r="M126" s="209"/>
      <c r="N126" s="209"/>
      <c r="O126" s="209"/>
      <c r="P126" s="209"/>
      <c r="Q126" s="209"/>
      <c r="R126" s="209"/>
      <c r="S126" s="209"/>
    </row>
    <row r="127" spans="1:19" x14ac:dyDescent="0.2">
      <c r="A127" s="209"/>
      <c r="B127" s="209"/>
      <c r="C127" s="645"/>
      <c r="D127" s="209"/>
      <c r="E127" s="209"/>
      <c r="F127" s="209"/>
      <c r="G127" s="209"/>
      <c r="H127" s="209"/>
      <c r="I127" s="209"/>
      <c r="J127" s="209"/>
      <c r="K127" s="209"/>
      <c r="L127" s="209"/>
      <c r="M127" s="209"/>
      <c r="N127" s="209"/>
      <c r="O127" s="209"/>
      <c r="P127" s="209"/>
      <c r="Q127" s="209"/>
      <c r="R127" s="209"/>
      <c r="S127" s="209"/>
    </row>
    <row r="128" spans="1:19" x14ac:dyDescent="0.2">
      <c r="A128" s="209"/>
      <c r="B128" s="209"/>
      <c r="C128" s="645"/>
      <c r="D128" s="209"/>
      <c r="E128" s="209"/>
      <c r="F128" s="209"/>
      <c r="G128" s="209"/>
      <c r="H128" s="209"/>
      <c r="I128" s="209"/>
      <c r="J128" s="209"/>
      <c r="K128" s="209"/>
      <c r="L128" s="209"/>
      <c r="M128" s="209"/>
      <c r="N128" s="209"/>
      <c r="O128" s="209"/>
      <c r="P128" s="209"/>
      <c r="Q128" s="209"/>
      <c r="R128" s="209"/>
      <c r="S128" s="209"/>
    </row>
    <row r="129" spans="1:19" x14ac:dyDescent="0.2">
      <c r="A129" s="209"/>
      <c r="B129" s="209"/>
      <c r="C129" s="645"/>
      <c r="D129" s="209"/>
      <c r="E129" s="209"/>
      <c r="F129" s="209"/>
      <c r="G129" s="209"/>
      <c r="H129" s="209"/>
      <c r="I129" s="209"/>
      <c r="J129" s="209"/>
      <c r="K129" s="209"/>
      <c r="L129" s="209"/>
      <c r="M129" s="209"/>
      <c r="N129" s="209"/>
      <c r="O129" s="209"/>
      <c r="P129" s="209"/>
      <c r="Q129" s="209"/>
      <c r="R129" s="209"/>
      <c r="S129" s="209"/>
    </row>
    <row r="130" spans="1:19" x14ac:dyDescent="0.2">
      <c r="A130" s="209"/>
      <c r="B130" s="209"/>
      <c r="C130" s="645"/>
      <c r="D130" s="209"/>
      <c r="E130" s="209"/>
      <c r="F130" s="209"/>
      <c r="G130" s="209"/>
      <c r="H130" s="209"/>
      <c r="I130" s="209"/>
      <c r="J130" s="209"/>
      <c r="K130" s="209"/>
      <c r="L130" s="209"/>
      <c r="M130" s="209"/>
      <c r="N130" s="209"/>
      <c r="O130" s="209"/>
      <c r="P130" s="209"/>
      <c r="Q130" s="209"/>
      <c r="R130" s="209"/>
      <c r="S130" s="209"/>
    </row>
    <row r="131" spans="1:19" x14ac:dyDescent="0.2">
      <c r="A131" s="209"/>
      <c r="B131" s="209"/>
      <c r="C131" s="645"/>
      <c r="D131" s="209"/>
      <c r="E131" s="209"/>
      <c r="F131" s="209"/>
      <c r="G131" s="209"/>
      <c r="H131" s="209"/>
      <c r="I131" s="209"/>
      <c r="J131" s="209"/>
      <c r="K131" s="209"/>
      <c r="L131" s="209"/>
      <c r="M131" s="209"/>
      <c r="N131" s="209"/>
      <c r="O131" s="209"/>
      <c r="P131" s="209"/>
      <c r="Q131" s="209"/>
      <c r="R131" s="209"/>
      <c r="S131" s="209"/>
    </row>
    <row r="132" spans="1:19" x14ac:dyDescent="0.2">
      <c r="A132" s="209"/>
      <c r="B132" s="209"/>
      <c r="C132" s="645"/>
      <c r="D132" s="209"/>
      <c r="E132" s="209"/>
      <c r="F132" s="209"/>
      <c r="G132" s="209"/>
      <c r="H132" s="209"/>
      <c r="I132" s="209"/>
      <c r="J132" s="209"/>
      <c r="K132" s="209"/>
      <c r="L132" s="209"/>
      <c r="M132" s="209"/>
      <c r="N132" s="209"/>
      <c r="O132" s="209"/>
      <c r="P132" s="209"/>
      <c r="Q132" s="209"/>
      <c r="R132" s="209"/>
      <c r="S132" s="209"/>
    </row>
    <row r="133" spans="1:19" x14ac:dyDescent="0.2">
      <c r="A133" s="209"/>
      <c r="B133" s="209"/>
      <c r="C133" s="645"/>
      <c r="D133" s="209"/>
      <c r="E133" s="209"/>
      <c r="F133" s="209"/>
      <c r="G133" s="209"/>
      <c r="H133" s="209"/>
      <c r="I133" s="209"/>
      <c r="J133" s="209"/>
      <c r="K133" s="209"/>
      <c r="L133" s="209"/>
      <c r="M133" s="209"/>
      <c r="N133" s="209"/>
      <c r="O133" s="209"/>
      <c r="P133" s="209"/>
      <c r="Q133" s="209"/>
      <c r="R133" s="209"/>
      <c r="S133" s="209"/>
    </row>
    <row r="134" spans="1:19" x14ac:dyDescent="0.2">
      <c r="A134" s="209"/>
      <c r="B134" s="209"/>
      <c r="C134" s="645"/>
      <c r="D134" s="209"/>
      <c r="E134" s="209"/>
      <c r="F134" s="209"/>
      <c r="G134" s="209"/>
      <c r="H134" s="209"/>
      <c r="I134" s="209"/>
      <c r="J134" s="209"/>
      <c r="K134" s="209"/>
      <c r="L134" s="209"/>
      <c r="M134" s="209"/>
      <c r="N134" s="209"/>
      <c r="O134" s="209"/>
      <c r="P134" s="209"/>
      <c r="Q134" s="209"/>
      <c r="R134" s="209"/>
      <c r="S134" s="209"/>
    </row>
    <row r="135" spans="1:19" x14ac:dyDescent="0.2">
      <c r="A135" s="209"/>
      <c r="B135" s="209"/>
      <c r="C135" s="645"/>
      <c r="D135" s="209"/>
      <c r="E135" s="209"/>
      <c r="F135" s="209"/>
      <c r="G135" s="209"/>
      <c r="H135" s="209"/>
      <c r="I135" s="209"/>
      <c r="J135" s="209"/>
      <c r="K135" s="209"/>
      <c r="L135" s="209"/>
      <c r="M135" s="209"/>
      <c r="N135" s="209"/>
      <c r="O135" s="209"/>
      <c r="P135" s="209"/>
      <c r="Q135" s="209"/>
      <c r="R135" s="209"/>
      <c r="S135" s="209"/>
    </row>
    <row r="136" spans="1:19" x14ac:dyDescent="0.2">
      <c r="A136" s="209"/>
      <c r="B136" s="209"/>
      <c r="C136" s="645"/>
      <c r="D136" s="209"/>
      <c r="E136" s="209"/>
      <c r="F136" s="209"/>
      <c r="G136" s="209"/>
      <c r="H136" s="209"/>
      <c r="I136" s="209"/>
      <c r="J136" s="209"/>
      <c r="K136" s="209"/>
      <c r="L136" s="209"/>
      <c r="M136" s="209"/>
      <c r="N136" s="209"/>
      <c r="O136" s="209"/>
      <c r="P136" s="209"/>
      <c r="Q136" s="209"/>
      <c r="R136" s="209"/>
      <c r="S136" s="209"/>
    </row>
    <row r="137" spans="1:19" x14ac:dyDescent="0.2">
      <c r="A137" s="209"/>
      <c r="B137" s="209"/>
      <c r="C137" s="645"/>
      <c r="D137" s="209"/>
      <c r="E137" s="209"/>
      <c r="F137" s="209"/>
      <c r="G137" s="209"/>
      <c r="H137" s="209"/>
      <c r="I137" s="209"/>
      <c r="J137" s="209"/>
      <c r="K137" s="209"/>
      <c r="L137" s="209"/>
      <c r="M137" s="209"/>
      <c r="N137" s="209"/>
      <c r="O137" s="209"/>
      <c r="P137" s="209"/>
      <c r="Q137" s="209"/>
      <c r="R137" s="209"/>
      <c r="S137" s="209"/>
    </row>
    <row r="138" spans="1:19" x14ac:dyDescent="0.2">
      <c r="A138" s="209"/>
      <c r="B138" s="209"/>
      <c r="C138" s="645"/>
      <c r="D138" s="209"/>
      <c r="E138" s="209"/>
      <c r="F138" s="209"/>
      <c r="G138" s="209"/>
      <c r="H138" s="209"/>
      <c r="I138" s="209"/>
      <c r="J138" s="209"/>
      <c r="K138" s="209"/>
      <c r="L138" s="209"/>
      <c r="M138" s="209"/>
      <c r="N138" s="209"/>
      <c r="O138" s="209"/>
      <c r="P138" s="209"/>
      <c r="Q138" s="209"/>
      <c r="R138" s="209"/>
      <c r="S138" s="209"/>
    </row>
    <row r="139" spans="1:19" x14ac:dyDescent="0.2">
      <c r="A139" s="209"/>
      <c r="B139" s="209"/>
      <c r="C139" s="645"/>
      <c r="D139" s="209"/>
      <c r="E139" s="209"/>
      <c r="F139" s="209"/>
      <c r="G139" s="209"/>
      <c r="H139" s="209"/>
      <c r="I139" s="209"/>
      <c r="J139" s="209"/>
      <c r="K139" s="209"/>
      <c r="L139" s="209"/>
      <c r="M139" s="209"/>
      <c r="N139" s="209"/>
      <c r="O139" s="209"/>
      <c r="P139" s="209"/>
      <c r="Q139" s="209"/>
      <c r="R139" s="209"/>
      <c r="S139" s="209"/>
    </row>
    <row r="140" spans="1:19" x14ac:dyDescent="0.2">
      <c r="A140" s="209"/>
      <c r="B140" s="209"/>
      <c r="C140" s="645"/>
      <c r="D140" s="209"/>
      <c r="E140" s="209"/>
      <c r="F140" s="209"/>
      <c r="G140" s="209"/>
      <c r="H140" s="209"/>
      <c r="I140" s="209"/>
      <c r="J140" s="209"/>
      <c r="K140" s="209"/>
      <c r="L140" s="209"/>
      <c r="M140" s="209"/>
      <c r="N140" s="209"/>
      <c r="O140" s="209"/>
      <c r="P140" s="209"/>
      <c r="Q140" s="209"/>
      <c r="R140" s="209"/>
      <c r="S140" s="209"/>
    </row>
    <row r="141" spans="1:19" x14ac:dyDescent="0.2">
      <c r="A141" s="209"/>
      <c r="B141" s="209"/>
      <c r="C141" s="645"/>
      <c r="D141" s="209"/>
      <c r="E141" s="209"/>
      <c r="F141" s="209"/>
      <c r="G141" s="209"/>
      <c r="H141" s="209"/>
      <c r="I141" s="209"/>
      <c r="J141" s="209"/>
      <c r="K141" s="209"/>
      <c r="L141" s="209"/>
      <c r="M141" s="209"/>
      <c r="N141" s="209"/>
      <c r="O141" s="209"/>
      <c r="P141" s="209"/>
      <c r="Q141" s="209"/>
      <c r="R141" s="209"/>
      <c r="S141" s="209"/>
    </row>
    <row r="142" spans="1:19" x14ac:dyDescent="0.2">
      <c r="A142" s="209"/>
      <c r="B142" s="209"/>
      <c r="C142" s="645"/>
      <c r="D142" s="209"/>
      <c r="E142" s="209"/>
      <c r="F142" s="209"/>
      <c r="G142" s="209"/>
      <c r="H142" s="209"/>
      <c r="I142" s="209"/>
      <c r="J142" s="209"/>
      <c r="K142" s="209"/>
      <c r="L142" s="209"/>
      <c r="M142" s="209"/>
      <c r="N142" s="209"/>
      <c r="O142" s="209"/>
      <c r="P142" s="209"/>
      <c r="Q142" s="209"/>
      <c r="R142" s="209"/>
      <c r="S142" s="209"/>
    </row>
    <row r="143" spans="1:19" x14ac:dyDescent="0.2">
      <c r="A143" s="209"/>
      <c r="B143" s="209"/>
      <c r="C143" s="645"/>
      <c r="D143" s="209"/>
      <c r="E143" s="209"/>
      <c r="F143" s="209"/>
      <c r="G143" s="209"/>
      <c r="H143" s="209"/>
      <c r="I143" s="209"/>
      <c r="J143" s="209"/>
      <c r="K143" s="209"/>
      <c r="L143" s="209"/>
      <c r="M143" s="209"/>
      <c r="N143" s="209"/>
      <c r="O143" s="209"/>
      <c r="P143" s="209"/>
      <c r="Q143" s="209"/>
      <c r="R143" s="209"/>
      <c r="S143" s="209"/>
    </row>
    <row r="144" spans="1:19" x14ac:dyDescent="0.2">
      <c r="A144" s="209"/>
      <c r="B144" s="209"/>
      <c r="C144" s="645"/>
      <c r="D144" s="209"/>
      <c r="E144" s="209"/>
      <c r="F144" s="209"/>
      <c r="G144" s="209"/>
      <c r="H144" s="209"/>
      <c r="I144" s="209"/>
      <c r="J144" s="209"/>
      <c r="K144" s="209"/>
      <c r="L144" s="209"/>
      <c r="M144" s="209"/>
      <c r="N144" s="209"/>
      <c r="O144" s="209"/>
      <c r="P144" s="209"/>
      <c r="Q144" s="209"/>
      <c r="R144" s="209"/>
      <c r="S144" s="209"/>
    </row>
    <row r="145" spans="1:19" x14ac:dyDescent="0.2">
      <c r="A145" s="209"/>
      <c r="B145" s="209"/>
      <c r="C145" s="645"/>
      <c r="D145" s="209"/>
      <c r="E145" s="209"/>
      <c r="F145" s="209"/>
      <c r="G145" s="209"/>
      <c r="H145" s="209"/>
      <c r="I145" s="209"/>
      <c r="J145" s="209"/>
      <c r="K145" s="209"/>
      <c r="L145" s="209"/>
      <c r="M145" s="209"/>
      <c r="N145" s="209"/>
      <c r="O145" s="209"/>
      <c r="P145" s="209"/>
      <c r="Q145" s="209"/>
      <c r="R145" s="209"/>
      <c r="S145" s="209"/>
    </row>
    <row r="146" spans="1:19" x14ac:dyDescent="0.2">
      <c r="A146" s="209"/>
      <c r="B146" s="209"/>
      <c r="C146" s="645"/>
      <c r="D146" s="209"/>
      <c r="E146" s="209"/>
      <c r="F146" s="209"/>
      <c r="G146" s="209"/>
      <c r="H146" s="209"/>
      <c r="I146" s="209"/>
      <c r="J146" s="209"/>
      <c r="K146" s="209"/>
      <c r="L146" s="209"/>
      <c r="M146" s="209"/>
      <c r="N146" s="209"/>
      <c r="O146" s="209"/>
      <c r="P146" s="209"/>
      <c r="Q146" s="209"/>
      <c r="R146" s="209"/>
      <c r="S146" s="209"/>
    </row>
  </sheetData>
  <mergeCells count="11">
    <mergeCell ref="A31:O31"/>
    <mergeCell ref="A32:O32"/>
    <mergeCell ref="A1:O1"/>
    <mergeCell ref="A2:O2"/>
    <mergeCell ref="B3:C3"/>
    <mergeCell ref="D3:O3"/>
    <mergeCell ref="B4:B6"/>
    <mergeCell ref="C4:C6"/>
    <mergeCell ref="D4:G5"/>
    <mergeCell ref="H4:K5"/>
    <mergeCell ref="L4:O5"/>
  </mergeCells>
  <conditionalFormatting sqref="D7:O30">
    <cfRule type="cellIs" dxfId="0" priority="172" operator="greaterThan">
      <formula>0.15</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85761" r:id="rId4" name="Button 1">
              <controlPr defaultSize="0" print="0" autoFill="0" autoPict="0">
                <anchor moveWithCells="1" sizeWithCells="1">
                  <from>
                    <xdr:col>16</xdr:col>
                    <xdr:colOff>0</xdr:colOff>
                    <xdr:row>2</xdr:row>
                    <xdr:rowOff>0</xdr:rowOff>
                  </from>
                  <to>
                    <xdr:col>17</xdr:col>
                    <xdr:colOff>171450</xdr:colOff>
                    <xdr:row>6</xdr:row>
                    <xdr:rowOff>9525</xdr:rowOff>
                  </to>
                </anchor>
              </controlPr>
            </control>
          </mc:Choice>
        </mc:AlternateContent>
        <mc:AlternateContent xmlns:mc="http://schemas.openxmlformats.org/markup-compatibility/2006">
          <mc:Choice Requires="x14">
            <control shapeId="885762" r:id="rId5" name="Button 2">
              <controlPr defaultSize="0" print="0" autoFill="0" autoPict="0">
                <anchor moveWithCells="1" sizeWithCells="1">
                  <from>
                    <xdr:col>16</xdr:col>
                    <xdr:colOff>0</xdr:colOff>
                    <xdr:row>2</xdr:row>
                    <xdr:rowOff>0</xdr:rowOff>
                  </from>
                  <to>
                    <xdr:col>17</xdr:col>
                    <xdr:colOff>171450</xdr:colOff>
                    <xdr:row>6</xdr:row>
                    <xdr:rowOff>9525</xdr:rowOff>
                  </to>
                </anchor>
              </controlPr>
            </control>
          </mc:Choice>
        </mc:AlternateContent>
        <mc:AlternateContent xmlns:mc="http://schemas.openxmlformats.org/markup-compatibility/2006">
          <mc:Choice Requires="x14">
            <control shapeId="885763" r:id="rId6" name="Button 3">
              <controlPr defaultSize="0" print="0" autoFill="0" autoPict="0">
                <anchor moveWithCells="1" sizeWithCells="1">
                  <from>
                    <xdr:col>16</xdr:col>
                    <xdr:colOff>0</xdr:colOff>
                    <xdr:row>2</xdr:row>
                    <xdr:rowOff>0</xdr:rowOff>
                  </from>
                  <to>
                    <xdr:col>17</xdr:col>
                    <xdr:colOff>171450</xdr:colOff>
                    <xdr:row>6</xdr:row>
                    <xdr:rowOff>9525</xdr:rowOff>
                  </to>
                </anchor>
              </controlPr>
            </control>
          </mc:Choice>
        </mc:AlternateContent>
        <mc:AlternateContent xmlns:mc="http://schemas.openxmlformats.org/markup-compatibility/2006">
          <mc:Choice Requires="x14">
            <control shapeId="885764" r:id="rId7" name="Button 4">
              <controlPr defaultSize="0" print="0" autoFill="0" autoPict="0">
                <anchor moveWithCells="1" sizeWithCells="1">
                  <from>
                    <xdr:col>16</xdr:col>
                    <xdr:colOff>0</xdr:colOff>
                    <xdr:row>2</xdr:row>
                    <xdr:rowOff>0</xdr:rowOff>
                  </from>
                  <to>
                    <xdr:col>17</xdr:col>
                    <xdr:colOff>171450</xdr:colOff>
                    <xdr:row>6</xdr:row>
                    <xdr:rowOff>9525</xdr:rowOff>
                  </to>
                </anchor>
              </controlPr>
            </control>
          </mc:Choice>
        </mc:AlternateContent>
        <mc:AlternateContent xmlns:mc="http://schemas.openxmlformats.org/markup-compatibility/2006">
          <mc:Choice Requires="x14">
            <control shapeId="885766" r:id="rId8" name="Button 6">
              <controlPr defaultSize="0" print="0" autoFill="0" autoPict="0" macro="[0]!zurück">
                <anchor moveWithCells="1" sizeWithCells="1">
                  <from>
                    <xdr:col>16</xdr:col>
                    <xdr:colOff>0</xdr:colOff>
                    <xdr:row>2</xdr:row>
                    <xdr:rowOff>0</xdr:rowOff>
                  </from>
                  <to>
                    <xdr:col>17</xdr:col>
                    <xdr:colOff>171450</xdr:colOff>
                    <xdr:row>6</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265DB-9454-4FE2-ACF8-3C0A2FEE9367}">
  <sheetPr codeName="Tabelle6"/>
  <dimension ref="A1:M36"/>
  <sheetViews>
    <sheetView showGridLines="0" zoomScaleNormal="100" zoomScaleSheetLayoutView="100" workbookViewId="0">
      <selection sqref="A1:J1"/>
    </sheetView>
  </sheetViews>
  <sheetFormatPr baseColWidth="10" defaultColWidth="11" defaultRowHeight="12.95" customHeight="1" x14ac:dyDescent="0.2"/>
  <cols>
    <col min="1" max="11" width="11" style="4"/>
    <col min="12" max="12" width="10.625" style="4" customWidth="1"/>
    <col min="13" max="16384" width="11" style="4"/>
  </cols>
  <sheetData>
    <row r="1" spans="1:13" ht="12.95" customHeight="1" x14ac:dyDescent="0.2">
      <c r="A1" s="745" t="s">
        <v>4</v>
      </c>
      <c r="B1" s="745"/>
      <c r="C1" s="745"/>
      <c r="D1" s="745"/>
      <c r="E1" s="745"/>
      <c r="F1" s="745"/>
      <c r="G1" s="745"/>
      <c r="H1" s="745"/>
      <c r="I1" s="745"/>
      <c r="J1" s="745"/>
      <c r="K1" s="93"/>
      <c r="L1" s="93"/>
      <c r="M1" s="93"/>
    </row>
    <row r="2" spans="1:13" ht="12.95" customHeight="1" x14ac:dyDescent="0.2">
      <c r="A2" s="745" t="s">
        <v>515</v>
      </c>
      <c r="B2" s="745"/>
      <c r="C2" s="745"/>
      <c r="D2" s="745"/>
      <c r="E2" s="745"/>
      <c r="F2" s="745"/>
      <c r="G2" s="745"/>
      <c r="H2" s="745"/>
      <c r="I2" s="745"/>
      <c r="J2" s="745"/>
      <c r="K2" s="93"/>
      <c r="L2" s="93"/>
      <c r="M2" s="93"/>
    </row>
    <row r="3" spans="1:13" ht="12.95" customHeight="1" x14ac:dyDescent="0.2">
      <c r="A3" s="736"/>
      <c r="B3" s="736"/>
      <c r="C3" s="736"/>
      <c r="D3" s="736"/>
      <c r="E3" s="736"/>
      <c r="F3" s="736"/>
      <c r="G3" s="736"/>
      <c r="H3" s="736"/>
      <c r="I3" s="736"/>
      <c r="J3" s="736"/>
    </row>
    <row r="35" spans="1:10" ht="12.95" customHeight="1" x14ac:dyDescent="0.2">
      <c r="A35" s="746" t="s">
        <v>516</v>
      </c>
      <c r="B35" s="746"/>
      <c r="C35" s="746"/>
      <c r="D35" s="746"/>
      <c r="E35" s="746"/>
      <c r="F35" s="746"/>
      <c r="G35" s="746"/>
      <c r="H35" s="746"/>
      <c r="I35" s="746"/>
      <c r="J35" s="746"/>
    </row>
    <row r="36" spans="1:10" ht="12.95" customHeight="1" x14ac:dyDescent="0.2">
      <c r="A36" s="747" t="s">
        <v>517</v>
      </c>
      <c r="B36" s="747"/>
      <c r="C36" s="747"/>
      <c r="D36" s="747"/>
      <c r="E36" s="747"/>
      <c r="F36" s="747"/>
      <c r="G36" s="747"/>
      <c r="H36" s="747"/>
      <c r="I36" s="747"/>
      <c r="J36" s="747"/>
    </row>
  </sheetData>
  <mergeCells count="4">
    <mergeCell ref="A1:J1"/>
    <mergeCell ref="A35:J35"/>
    <mergeCell ref="A36:J36"/>
    <mergeCell ref="A2:J2"/>
  </mergeCells>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9329" r:id="rId4" name="Button 1">
              <controlPr defaultSize="0" print="0" autoFill="0" autoPict="0" macro="[0]!zurück">
                <anchor moveWithCells="1" sizeWithCells="1">
                  <from>
                    <xdr:col>12</xdr:col>
                    <xdr:colOff>0</xdr:colOff>
                    <xdr:row>2</xdr:row>
                    <xdr:rowOff>0</xdr:rowOff>
                  </from>
                  <to>
                    <xdr:col>13</xdr:col>
                    <xdr:colOff>171450</xdr:colOff>
                    <xdr:row>6</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N36"/>
  <sheetViews>
    <sheetView showGridLines="0" zoomScaleNormal="100" zoomScaleSheetLayoutView="100" workbookViewId="0">
      <selection sqref="A1:L1"/>
    </sheetView>
  </sheetViews>
  <sheetFormatPr baseColWidth="10" defaultColWidth="11" defaultRowHeight="12.95" customHeight="1" x14ac:dyDescent="0.2"/>
  <cols>
    <col min="1" max="11" width="11" style="4"/>
    <col min="12" max="12" width="10.625" style="4" customWidth="1"/>
    <col min="13" max="16384" width="11" style="4"/>
  </cols>
  <sheetData>
    <row r="1" spans="1:14" ht="12.95" customHeight="1" x14ac:dyDescent="0.2">
      <c r="A1" s="745" t="s">
        <v>514</v>
      </c>
      <c r="B1" s="745"/>
      <c r="C1" s="745"/>
      <c r="D1" s="745"/>
      <c r="E1" s="745"/>
      <c r="F1" s="745"/>
      <c r="G1" s="745"/>
      <c r="H1" s="745"/>
      <c r="I1" s="745"/>
      <c r="J1" s="745"/>
      <c r="K1" s="745"/>
      <c r="L1" s="745"/>
      <c r="M1" s="93"/>
    </row>
    <row r="2" spans="1:14" ht="12.95" customHeight="1" x14ac:dyDescent="0.2">
      <c r="A2" s="745" t="s">
        <v>296</v>
      </c>
      <c r="B2" s="745"/>
      <c r="C2" s="745"/>
      <c r="D2" s="745"/>
      <c r="E2" s="745"/>
      <c r="F2" s="745"/>
      <c r="G2" s="745"/>
      <c r="H2" s="745"/>
      <c r="I2" s="745"/>
      <c r="J2" s="745"/>
      <c r="K2" s="745"/>
      <c r="L2" s="745"/>
      <c r="M2" s="93"/>
    </row>
    <row r="3" spans="1:14" ht="12.95" customHeight="1" x14ac:dyDescent="0.2">
      <c r="N3" s="4" t="s">
        <v>222</v>
      </c>
    </row>
    <row r="35" spans="1:13" ht="26.1" customHeight="1" x14ac:dyDescent="0.2">
      <c r="A35" s="743" t="str">
        <f>'A3'!A35:L35</f>
        <v>Hinweis: Gewichtete Mittelwerte basierend auf der Querschnittsauswahl (Tabelle 16) mit dem zusätzlichen Kriterium, dass verwertbare Angaben zur Lagebewertung vorlagen. Anzahl der Praxen in Klammern. Die Fachgebiete sind nach der Summe der Anteile für sehr gut und gut sortiert. Weitere Informationen zu den Fachgebieten befinden sich in Tabelle 20.</v>
      </c>
      <c r="B35" s="743"/>
      <c r="C35" s="743"/>
      <c r="D35" s="743"/>
      <c r="E35" s="743"/>
      <c r="F35" s="743"/>
      <c r="G35" s="743"/>
      <c r="H35" s="743"/>
      <c r="I35" s="743"/>
      <c r="J35" s="743"/>
      <c r="K35" s="743"/>
      <c r="L35" s="743"/>
      <c r="M35" s="715"/>
    </row>
    <row r="36" spans="1:13" ht="12.95" customHeight="1" x14ac:dyDescent="0.2">
      <c r="A36" s="744" t="str">
        <f>'T2'!A48:H48</f>
        <v>Quelle: Zi-Praxis-Panel 2022.</v>
      </c>
      <c r="B36" s="744"/>
      <c r="C36" s="744"/>
      <c r="D36" s="744"/>
      <c r="E36" s="744"/>
      <c r="F36" s="744"/>
      <c r="G36" s="744"/>
      <c r="H36" s="744"/>
      <c r="I36" s="744"/>
      <c r="J36" s="744"/>
      <c r="K36" s="744"/>
      <c r="L36" s="744"/>
      <c r="M36" s="194"/>
    </row>
  </sheetData>
  <mergeCells count="4">
    <mergeCell ref="A35:L35"/>
    <mergeCell ref="A1:L1"/>
    <mergeCell ref="A2:L2"/>
    <mergeCell ref="A36:L36"/>
  </mergeCells>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5588" r:id="rId4" name="Button 4">
              <controlPr defaultSize="0" print="0" autoFill="0" autoPict="0" macro="[0]!zurück">
                <anchor moveWithCells="1" sizeWithCells="1">
                  <from>
                    <xdr:col>13</xdr:col>
                    <xdr:colOff>0</xdr:colOff>
                    <xdr:row>2</xdr:row>
                    <xdr:rowOff>0</xdr:rowOff>
                  </from>
                  <to>
                    <xdr:col>14</xdr:col>
                    <xdr:colOff>171450</xdr:colOff>
                    <xdr:row>6</xdr:row>
                    <xdr:rowOff>76200</xdr:rowOff>
                  </to>
                </anchor>
              </controlPr>
            </control>
          </mc:Choice>
        </mc:AlternateContent>
        <mc:AlternateContent xmlns:mc="http://schemas.openxmlformats.org/markup-compatibility/2006">
          <mc:Choice Requires="x14">
            <control shapeId="195589" r:id="rId5" name="Button 5">
              <controlPr defaultSize="0" print="0" autoFill="0" autoPict="0" macro="[0]!zurück">
                <anchor moveWithCells="1" sizeWithCells="1">
                  <from>
                    <xdr:col>13</xdr:col>
                    <xdr:colOff>0</xdr:colOff>
                    <xdr:row>2</xdr:row>
                    <xdr:rowOff>0</xdr:rowOff>
                  </from>
                  <to>
                    <xdr:col>14</xdr:col>
                    <xdr:colOff>171450</xdr:colOff>
                    <xdr:row>6</xdr:row>
                    <xdr:rowOff>76200</xdr:rowOff>
                  </to>
                </anchor>
              </controlPr>
            </control>
          </mc:Choice>
        </mc:AlternateContent>
        <mc:AlternateContent xmlns:mc="http://schemas.openxmlformats.org/markup-compatibility/2006">
          <mc:Choice Requires="x14">
            <control shapeId="195590" r:id="rId6" name="Button 6">
              <controlPr defaultSize="0" print="0" autoFill="0" autoPict="0" macro="[0]!zurück">
                <anchor moveWithCells="1" sizeWithCells="1">
                  <from>
                    <xdr:col>13</xdr:col>
                    <xdr:colOff>0</xdr:colOff>
                    <xdr:row>2</xdr:row>
                    <xdr:rowOff>0</xdr:rowOff>
                  </from>
                  <to>
                    <xdr:col>14</xdr:col>
                    <xdr:colOff>171450</xdr:colOff>
                    <xdr:row>6</xdr:row>
                    <xdr:rowOff>76200</xdr:rowOff>
                  </to>
                </anchor>
              </controlPr>
            </control>
          </mc:Choice>
        </mc:AlternateContent>
        <mc:AlternateContent xmlns:mc="http://schemas.openxmlformats.org/markup-compatibility/2006">
          <mc:Choice Requires="x14">
            <control shapeId="195591" r:id="rId7" name="Button 7">
              <controlPr defaultSize="0" print="0" autoFill="0" autoPict="0" macro="[0]!zurück">
                <anchor moveWithCells="1" sizeWithCells="1">
                  <from>
                    <xdr:col>13</xdr:col>
                    <xdr:colOff>0</xdr:colOff>
                    <xdr:row>2</xdr:row>
                    <xdr:rowOff>0</xdr:rowOff>
                  </from>
                  <to>
                    <xdr:col>14</xdr:col>
                    <xdr:colOff>171450</xdr:colOff>
                    <xdr:row>6</xdr:row>
                    <xdr:rowOff>76200</xdr:rowOff>
                  </to>
                </anchor>
              </controlPr>
            </control>
          </mc:Choice>
        </mc:AlternateContent>
        <mc:AlternateContent xmlns:mc="http://schemas.openxmlformats.org/markup-compatibility/2006">
          <mc:Choice Requires="x14">
            <control shapeId="195598" r:id="rId8" name="Button 14">
              <controlPr defaultSize="0" print="0" autoFill="0" autoPict="0" macro="[0]!zurück">
                <anchor moveWithCells="1" sizeWithCells="1">
                  <from>
                    <xdr:col>13</xdr:col>
                    <xdr:colOff>0</xdr:colOff>
                    <xdr:row>2</xdr:row>
                    <xdr:rowOff>0</xdr:rowOff>
                  </from>
                  <to>
                    <xdr:col>14</xdr:col>
                    <xdr:colOff>171450</xdr:colOff>
                    <xdr:row>6</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1EEDA-23CE-478B-90BC-7F23DC37EEEA}">
  <dimension ref="A1:M36"/>
  <sheetViews>
    <sheetView showGridLines="0" zoomScaleNormal="100" workbookViewId="0">
      <selection sqref="A1:K1"/>
    </sheetView>
  </sheetViews>
  <sheetFormatPr baseColWidth="10" defaultRowHeight="12.95" customHeight="1" x14ac:dyDescent="0.2"/>
  <cols>
    <col min="10" max="10" width="10.875" customWidth="1"/>
  </cols>
  <sheetData>
    <row r="1" spans="1:13" ht="12.95" customHeight="1" x14ac:dyDescent="0.2">
      <c r="A1" s="745" t="s">
        <v>518</v>
      </c>
      <c r="B1" s="745"/>
      <c r="C1" s="745"/>
      <c r="D1" s="745"/>
      <c r="E1" s="745"/>
      <c r="F1" s="745"/>
      <c r="G1" s="745"/>
      <c r="H1" s="745"/>
      <c r="I1" s="745"/>
      <c r="J1" s="745"/>
      <c r="K1" s="745"/>
    </row>
    <row r="2" spans="1:13" ht="12.95" customHeight="1" x14ac:dyDescent="0.2">
      <c r="A2" s="745" t="s">
        <v>519</v>
      </c>
      <c r="B2" s="745"/>
      <c r="C2" s="745"/>
      <c r="D2" s="745"/>
      <c r="E2" s="745"/>
      <c r="F2" s="745"/>
      <c r="G2" s="745"/>
      <c r="H2" s="745"/>
      <c r="I2" s="745"/>
      <c r="J2" s="745"/>
      <c r="K2" s="745"/>
      <c r="L2" s="93"/>
      <c r="M2" s="93"/>
    </row>
    <row r="34" spans="1:12" ht="12.95" customHeight="1" x14ac:dyDescent="0.2">
      <c r="A34" s="735"/>
      <c r="B34" s="735"/>
      <c r="C34" s="735"/>
      <c r="D34" s="735"/>
      <c r="E34" s="735"/>
      <c r="F34" s="735"/>
      <c r="G34" s="735"/>
      <c r="H34" s="735"/>
      <c r="I34" s="735"/>
      <c r="J34" s="735"/>
      <c r="K34" s="735"/>
      <c r="L34" s="735"/>
    </row>
    <row r="35" spans="1:12" ht="65.099999999999994" customHeight="1" x14ac:dyDescent="0.2">
      <c r="A35" s="743" t="s">
        <v>534</v>
      </c>
      <c r="B35" s="743"/>
      <c r="C35" s="743"/>
      <c r="D35" s="743"/>
      <c r="E35" s="743"/>
      <c r="F35" s="743"/>
      <c r="G35" s="743"/>
      <c r="H35" s="743"/>
      <c r="I35" s="743"/>
      <c r="J35" s="743"/>
      <c r="K35" s="743"/>
      <c r="L35" s="737"/>
    </row>
    <row r="36" spans="1:12" ht="12.95" customHeight="1" x14ac:dyDescent="0.2">
      <c r="A36" s="743" t="s">
        <v>411</v>
      </c>
      <c r="B36" s="743"/>
      <c r="C36" s="743"/>
      <c r="D36" s="743"/>
      <c r="E36" s="743"/>
      <c r="F36" s="743"/>
      <c r="G36" s="743"/>
      <c r="H36" s="743"/>
      <c r="I36" s="743"/>
      <c r="J36" s="743"/>
      <c r="K36" s="743"/>
      <c r="L36" s="743"/>
    </row>
  </sheetData>
  <mergeCells count="4">
    <mergeCell ref="A36:L36"/>
    <mergeCell ref="A35:K35"/>
    <mergeCell ref="A2:K2"/>
    <mergeCell ref="A1:K1"/>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41377" r:id="rId3" name="Button 1">
              <controlPr defaultSize="0" print="0" autoFill="0" autoPict="0" macro="[0]!zurück">
                <anchor moveWithCells="1" sizeWithCells="1">
                  <from>
                    <xdr:col>11</xdr:col>
                    <xdr:colOff>828675</xdr:colOff>
                    <xdr:row>2</xdr:row>
                    <xdr:rowOff>9525</xdr:rowOff>
                  </from>
                  <to>
                    <xdr:col>13</xdr:col>
                    <xdr:colOff>161925</xdr:colOff>
                    <xdr:row>6</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c73dcf1-fae1-493a-a1cd-74e09c53666b">
      <Terms xmlns="http://schemas.microsoft.com/office/infopath/2007/PartnerControls"/>
    </lcf76f155ced4ddcb4097134ff3c332f>
    <Datum xmlns="4c73dcf1-fae1-493a-a1cd-74e09c53666b" xsi:nil="true"/>
    <TaxCatchAll xmlns="2b3fa543-025a-43c2-ae07-3a9ac915eef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98E7EE7B6AB7324F9A31465A1DB575A4" ma:contentTypeVersion="15" ma:contentTypeDescription="Ein neues Dokument erstellen." ma:contentTypeScope="" ma:versionID="4c94bafa8df5a0d9b568430810182986">
  <xsd:schema xmlns:xsd="http://www.w3.org/2001/XMLSchema" xmlns:xs="http://www.w3.org/2001/XMLSchema" xmlns:p="http://schemas.microsoft.com/office/2006/metadata/properties" xmlns:ns2="4c73dcf1-fae1-493a-a1cd-74e09c53666b" xmlns:ns3="2b3fa543-025a-43c2-ae07-3a9ac915eef8" targetNamespace="http://schemas.microsoft.com/office/2006/metadata/properties" ma:root="true" ma:fieldsID="02e25b4f151b4c3b0fadde9928607c56" ns2:_="" ns3:_="">
    <xsd:import namespace="4c73dcf1-fae1-493a-a1cd-74e09c53666b"/>
    <xsd:import namespace="2b3fa543-025a-43c2-ae07-3a9ac915eef8"/>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Datum"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73dcf1-fae1-493a-a1cd-74e09c5366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Bildmarkierungen" ma:readOnly="false" ma:fieldId="{5cf76f15-5ced-4ddc-b409-7134ff3c332f}" ma:taxonomyMulti="true" ma:sspId="7a4e4b0f-ec75-423d-88c4-b373688bb483"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descriptio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Datum" ma:index="21" nillable="true" ma:displayName="Datum" ma:format="DateOnly" ma:internalName="Datum">
      <xsd:simpleType>
        <xsd:restriction base="dms:DateTime"/>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fa543-025a-43c2-ae07-3a9ac915eef8"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0d42aff3-d06a-4ba7-be0d-0800f38b0c49}" ma:internalName="TaxCatchAll" ma:showField="CatchAllData" ma:web="2b3fa543-025a-43c2-ae07-3a9ac915eef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B72CB82-3630-4F88-8442-999411F7DA95}">
  <ds:schemaRefs>
    <ds:schemaRef ds:uri="http://schemas.microsoft.com/office/2006/metadata/properties"/>
    <ds:schemaRef ds:uri="http://schemas.microsoft.com/office/infopath/2007/PartnerControls"/>
    <ds:schemaRef ds:uri="4c73dcf1-fae1-493a-a1cd-74e09c53666b"/>
    <ds:schemaRef ds:uri="2b3fa543-025a-43c2-ae07-3a9ac915eef8"/>
  </ds:schemaRefs>
</ds:datastoreItem>
</file>

<file path=customXml/itemProps2.xml><?xml version="1.0" encoding="utf-8"?>
<ds:datastoreItem xmlns:ds="http://schemas.openxmlformats.org/officeDocument/2006/customXml" ds:itemID="{2C48EBDC-32AA-4259-A3A2-283AD11748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73dcf1-fae1-493a-a1cd-74e09c53666b"/>
    <ds:schemaRef ds:uri="2b3fa543-025a-43c2-ae07-3a9ac915ee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124A12-CBD0-4195-BC02-FFA9DF868C1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61</vt:i4>
      </vt:variant>
      <vt:variant>
        <vt:lpstr>Benannte Bereiche</vt:lpstr>
      </vt:variant>
      <vt:variant>
        <vt:i4>53</vt:i4>
      </vt:variant>
    </vt:vector>
  </HeadingPairs>
  <TitlesOfParts>
    <vt:vector size="114" baseType="lpstr">
      <vt:lpstr>Deckblatt</vt:lpstr>
      <vt:lpstr>Verzeichnis</vt:lpstr>
      <vt:lpstr>Literatur</vt:lpstr>
      <vt:lpstr>A1</vt:lpstr>
      <vt:lpstr>A2</vt:lpstr>
      <vt:lpstr>A3</vt:lpstr>
      <vt:lpstr>A4</vt:lpstr>
      <vt:lpstr>A5</vt:lpstr>
      <vt:lpstr>A6</vt:lpstr>
      <vt:lpstr>A7</vt:lpstr>
      <vt:lpstr>A8</vt:lpstr>
      <vt:lpstr>A9</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Arial</vt:lpstr>
      <vt:lpstr>'A1'!Druckbereich</vt:lpstr>
      <vt:lpstr>'A2'!Druckbereich</vt:lpstr>
      <vt:lpstr>'A3'!Druckbereich</vt:lpstr>
      <vt:lpstr>'A4'!Druckbereich</vt:lpstr>
      <vt:lpstr>'A5'!Druckbereich</vt:lpstr>
      <vt:lpstr>Deckblatt!Druckbereich</vt:lpstr>
      <vt:lpstr>'T1'!Druckbereich</vt:lpstr>
      <vt:lpstr>'T10'!Druckbereich</vt:lpstr>
      <vt:lpstr>'T11'!Druckbereich</vt:lpstr>
      <vt:lpstr>'T15'!Druckbereich</vt:lpstr>
      <vt:lpstr>'T16'!Druckbereich</vt:lpstr>
      <vt:lpstr>'T17'!Druckbereich</vt:lpstr>
      <vt:lpstr>'T18'!Druckbereich</vt:lpstr>
      <vt:lpstr>'T19'!Druckbereich</vt:lpstr>
      <vt:lpstr>'T2'!Druckbereich</vt:lpstr>
      <vt:lpstr>'T20'!Druckbereich</vt:lpstr>
      <vt:lpstr>'T21'!Druckbereich</vt:lpstr>
      <vt:lpstr>'T22'!Druckbereich</vt:lpstr>
      <vt:lpstr>'T23'!Druckbereich</vt:lpstr>
      <vt:lpstr>'T24'!Druckbereich</vt:lpstr>
      <vt:lpstr>'T25'!Druckbereich</vt:lpstr>
      <vt:lpstr>'T26'!Druckbereich</vt:lpstr>
      <vt:lpstr>'T27'!Druckbereich</vt:lpstr>
      <vt:lpstr>'T28'!Druckbereich</vt:lpstr>
      <vt:lpstr>'T29'!Druckbereich</vt:lpstr>
      <vt:lpstr>'T3'!Druckbereich</vt:lpstr>
      <vt:lpstr>'T30'!Druckbereich</vt:lpstr>
      <vt:lpstr>'T31'!Druckbereich</vt:lpstr>
      <vt:lpstr>'T32'!Druckbereich</vt:lpstr>
      <vt:lpstr>'T33'!Druckbereich</vt:lpstr>
      <vt:lpstr>'T34'!Druckbereich</vt:lpstr>
      <vt:lpstr>'T35'!Druckbereich</vt:lpstr>
      <vt:lpstr>'T36'!Druckbereich</vt:lpstr>
      <vt:lpstr>'T37'!Druckbereich</vt:lpstr>
      <vt:lpstr>'T38'!Druckbereich</vt:lpstr>
      <vt:lpstr>'T4'!Druckbereich</vt:lpstr>
      <vt:lpstr>'T40'!Druckbereich</vt:lpstr>
      <vt:lpstr>'T41'!Druckbereich</vt:lpstr>
      <vt:lpstr>'T42'!Druckbereich</vt:lpstr>
      <vt:lpstr>'T43'!Druckbereich</vt:lpstr>
      <vt:lpstr>'T44'!Druckbereich</vt:lpstr>
      <vt:lpstr>'T45'!Druckbereich</vt:lpstr>
      <vt:lpstr>'T46'!Druckbereich</vt:lpstr>
      <vt:lpstr>'T47'!Druckbereich</vt:lpstr>
      <vt:lpstr>'T48'!Druckbereich</vt:lpstr>
      <vt:lpstr>'T49'!Druckbereich</vt:lpstr>
      <vt:lpstr>'T5'!Druckbereich</vt:lpstr>
      <vt:lpstr>'T6'!Druckbereich</vt:lpstr>
      <vt:lpstr>'T7'!Druckbereich</vt:lpstr>
      <vt:lpstr>'T8'!Druckbereich</vt:lpstr>
      <vt:lpstr>'T9'!Druckbereich</vt:lpstr>
      <vt:lpstr>Verzeichnis!Druckbereich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Frank Ng</dc:creator>
  <cp:lastModifiedBy>Baer, Claire</cp:lastModifiedBy>
  <cp:lastPrinted>2017-03-16T10:15:46Z</cp:lastPrinted>
  <dcterms:created xsi:type="dcterms:W3CDTF">2015-08-12T12:01:22Z</dcterms:created>
  <dcterms:modified xsi:type="dcterms:W3CDTF">2024-02-26T13:11:02Z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0x01010098E7EE7B6AB7324F9A31465A1DB575A4</vt:lpwstr>
  </property>
  <property fmtid="{D5CDD505-2E9C-101B-9397-08002B2CF9AE}" pid="3" name="MediaServiceImageTags">
    <vt:lpwstr/>
  </property>
</Properties>
</file>